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G11" i="1"/>
  <c r="J8"/>
  <c r="J4"/>
  <c r="J5"/>
  <c r="J6"/>
  <c r="J7"/>
  <c r="I5"/>
  <c r="I6"/>
  <c r="I7"/>
  <c r="I4"/>
</calcChain>
</file>

<file path=xl/sharedStrings.xml><?xml version="1.0" encoding="utf-8"?>
<sst xmlns="http://schemas.openxmlformats.org/spreadsheetml/2006/main" count="36" uniqueCount="32">
  <si>
    <t>INVOICE
PRAGATI LOGISTICS,SAMANTA SAHI KHUNTIA LANE,8984191006
GST No:21AGHPB9356M1Z9</t>
  </si>
  <si>
    <t>03/12/2024</t>
  </si>
  <si>
    <t>751</t>
  </si>
  <si>
    <t>04/12/2024</t>
  </si>
  <si>
    <t>774</t>
  </si>
  <si>
    <t>778</t>
  </si>
  <si>
    <t>11/12/2024</t>
  </si>
  <si>
    <t>800</t>
  </si>
  <si>
    <t>Thanking you for your business.
PRAGATI LOGISTICS</t>
  </si>
  <si>
    <t>Kindly, verify &amp; confirm within 7 days, else GST will be filed by 20th JAN, 2024. 
GST to be paid by Consignor under Reverse Charge Mechanism(RCM) as per GST.</t>
  </si>
  <si>
    <t>PL/BH/09238</t>
  </si>
  <si>
    <t>PL/BH/09298</t>
  </si>
  <si>
    <t>PL/BH/09299</t>
  </si>
  <si>
    <t>PL/BH/09487</t>
  </si>
  <si>
    <t>SL</t>
  </si>
  <si>
    <t>DATE</t>
  </si>
  <si>
    <t>LR NO</t>
  </si>
  <si>
    <t>SINGHPUR</t>
  </si>
  <si>
    <t>RATNAGIRI</t>
  </si>
  <si>
    <t>JAGATSINGHPUR</t>
  </si>
  <si>
    <t>GONDIA</t>
  </si>
  <si>
    <t>CTC</t>
  </si>
  <si>
    <t>FROM</t>
  </si>
  <si>
    <t>TO</t>
  </si>
  <si>
    <t>INV NO</t>
  </si>
  <si>
    <t>CASE</t>
  </si>
  <si>
    <t>RATE</t>
  </si>
  <si>
    <t>(RUPEES THREE THOUSAND TWO HUNDRED NINETY FOUR ONLY)</t>
  </si>
  <si>
    <t xml:space="preserve">JAI MATA DI TRADERS
Address: 515, near petrol pump,JATNI-752050 ODISHA,6742492321
GST No:21AAJFJ9526H1ZB
</t>
  </si>
  <si>
    <t>AMOUNT</t>
  </si>
  <si>
    <t xml:space="preserve">Bill Date:31/12/2024
Bill NO : 30619
Total Amount:3294.00
</t>
  </si>
  <si>
    <t>DD.CH.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</si>
</sst>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6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6" xfId="0" applyNumberFormat="1" applyFont="1" applyBorder="1" applyAlignment="1">
      <alignment wrapText="1"/>
    </xf>
    <xf numFmtId="0" fontId="0" fillId="0" borderId="5" xfId="0" applyNumberFormat="1" applyFont="1" applyBorder="1" applyAlignment="1">
      <alignment horizontal="center"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0" fillId="0" borderId="1" xfId="0" applyNumberFormat="1" applyFont="1" applyBorder="1" applyAlignment="1">
      <alignment vertical="center" wrapText="1"/>
    </xf>
    <xf numFmtId="0" fontId="2" fillId="0" borderId="1" xfId="0" applyNumberFormat="1" applyFont="1" applyBorder="1" applyAlignment="1">
      <alignment vertical="center" wrapText="1"/>
    </xf>
    <xf numFmtId="2" fontId="0" fillId="0" borderId="1" xfId="0" applyNumberFormat="1" applyFont="1" applyBorder="1" applyAlignment="1">
      <alignment vertical="center" wrapText="1"/>
    </xf>
    <xf numFmtId="0" fontId="0" fillId="0" borderId="0" xfId="0" applyNumberFormat="1" applyFont="1" applyAlignment="1">
      <alignment vertical="center" wrapText="1"/>
    </xf>
    <xf numFmtId="0" fontId="1" fillId="0" borderId="2" xfId="0" applyNumberFormat="1" applyFont="1" applyBorder="1" applyAlignment="1">
      <alignment horizontal="right" vertical="center" wrapText="1"/>
    </xf>
    <xf numFmtId="0" fontId="1" fillId="0" borderId="3" xfId="0" applyNumberFormat="1" applyFont="1" applyBorder="1" applyAlignment="1">
      <alignment horizontal="right" vertical="center" wrapText="1"/>
    </xf>
    <xf numFmtId="2" fontId="1" fillId="0" borderId="3" xfId="0" applyNumberFormat="1" applyFont="1" applyBorder="1" applyAlignment="1">
      <alignment horizontal="right" vertical="center" wrapText="1"/>
    </xf>
    <xf numFmtId="2" fontId="1" fillId="0" borderId="4" xfId="0" applyNumberFormat="1" applyFont="1" applyBorder="1" applyAlignment="1">
      <alignment horizontal="right" vertical="center" wrapText="1"/>
    </xf>
    <xf numFmtId="2" fontId="1" fillId="0" borderId="1" xfId="0" applyNumberFormat="1" applyFont="1" applyBorder="1" applyAlignment="1">
      <alignment vertical="center" wrapText="1"/>
    </xf>
    <xf numFmtId="0" fontId="1" fillId="0" borderId="0" xfId="0" applyNumberFormat="1" applyFont="1" applyAlignment="1">
      <alignment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66675</xdr:rowOff>
    </xdr:from>
    <xdr:to>
      <xdr:col>6</xdr:col>
      <xdr:colOff>66675</xdr:colOff>
      <xdr:row>0</xdr:row>
      <xdr:rowOff>1028700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1450" y="66675"/>
          <a:ext cx="3762375" cy="962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1"/>
  <sheetViews>
    <sheetView tabSelected="1" workbookViewId="0">
      <selection activeCell="Q13" sqref="Q13"/>
    </sheetView>
  </sheetViews>
  <sheetFormatPr defaultRowHeight="15"/>
  <cols>
    <col min="1" max="1" width="3.28515625" style="1" customWidth="1"/>
    <col min="2" max="2" width="11.28515625" style="1" customWidth="1"/>
    <col min="3" max="3" width="12.85546875" style="1" customWidth="1"/>
    <col min="4" max="4" width="6.42578125" style="1" bestFit="1" customWidth="1"/>
    <col min="5" max="5" width="16.5703125" style="1" customWidth="1"/>
    <col min="6" max="6" width="7.5703125" style="1" bestFit="1" customWidth="1"/>
    <col min="7" max="7" width="5.42578125" style="1" bestFit="1" customWidth="1"/>
    <col min="8" max="8" width="6.85546875" style="2" customWidth="1"/>
    <col min="9" max="9" width="7" style="2" customWidth="1"/>
    <col min="10" max="10" width="10.42578125" style="2" customWidth="1"/>
    <col min="11" max="11" width="9.140625" style="1" customWidth="1"/>
    <col min="12" max="16384" width="9.140625" style="1"/>
  </cols>
  <sheetData>
    <row r="1" spans="1:10" ht="90" customHeight="1">
      <c r="A1" s="6"/>
      <c r="B1" s="7"/>
      <c r="C1" s="7"/>
      <c r="D1" s="7"/>
      <c r="E1" s="7"/>
      <c r="F1" s="7"/>
      <c r="G1" s="8"/>
      <c r="H1" s="9" t="s">
        <v>0</v>
      </c>
      <c r="I1" s="9"/>
      <c r="J1" s="9"/>
    </row>
    <row r="2" spans="1:10" ht="64.5" customHeight="1">
      <c r="A2" s="6" t="s">
        <v>28</v>
      </c>
      <c r="B2" s="7"/>
      <c r="C2" s="7"/>
      <c r="D2" s="7"/>
      <c r="E2" s="7"/>
      <c r="F2" s="7"/>
      <c r="G2" s="8"/>
      <c r="H2" s="10" t="s">
        <v>30</v>
      </c>
      <c r="I2" s="10"/>
      <c r="J2" s="10"/>
    </row>
    <row r="3" spans="1:10" s="15" customFormat="1" ht="20.100000000000001" customHeight="1">
      <c r="A3" s="13" t="s">
        <v>14</v>
      </c>
      <c r="B3" s="13" t="s">
        <v>15</v>
      </c>
      <c r="C3" s="13" t="s">
        <v>16</v>
      </c>
      <c r="D3" s="13" t="s">
        <v>22</v>
      </c>
      <c r="E3" s="13" t="s">
        <v>23</v>
      </c>
      <c r="F3" s="13" t="s">
        <v>24</v>
      </c>
      <c r="G3" s="13" t="s">
        <v>25</v>
      </c>
      <c r="H3" s="14" t="s">
        <v>26</v>
      </c>
      <c r="I3" s="14" t="s">
        <v>31</v>
      </c>
      <c r="J3" s="14" t="s">
        <v>29</v>
      </c>
    </row>
    <row r="4" spans="1:10" s="19" customFormat="1" ht="20.100000000000001" customHeight="1">
      <c r="A4" s="16">
        <v>1</v>
      </c>
      <c r="B4" s="16" t="s">
        <v>1</v>
      </c>
      <c r="C4" s="16" t="s">
        <v>10</v>
      </c>
      <c r="D4" s="17" t="s">
        <v>21</v>
      </c>
      <c r="E4" s="16" t="s">
        <v>17</v>
      </c>
      <c r="F4" s="16" t="s">
        <v>2</v>
      </c>
      <c r="G4" s="16">
        <v>14</v>
      </c>
      <c r="H4" s="18">
        <v>55</v>
      </c>
      <c r="I4" s="18">
        <f>G4*6</f>
        <v>84</v>
      </c>
      <c r="J4" s="18">
        <f>G4*H4+I4</f>
        <v>854</v>
      </c>
    </row>
    <row r="5" spans="1:10" s="19" customFormat="1" ht="20.100000000000001" customHeight="1">
      <c r="A5" s="16">
        <v>3</v>
      </c>
      <c r="B5" s="16" t="s">
        <v>3</v>
      </c>
      <c r="C5" s="16" t="s">
        <v>11</v>
      </c>
      <c r="D5" s="17" t="s">
        <v>21</v>
      </c>
      <c r="E5" s="16" t="s">
        <v>18</v>
      </c>
      <c r="F5" s="16" t="s">
        <v>4</v>
      </c>
      <c r="G5" s="16">
        <v>15</v>
      </c>
      <c r="H5" s="18">
        <v>55</v>
      </c>
      <c r="I5" s="18">
        <f t="shared" ref="I5:I7" si="0">G5*6</f>
        <v>90</v>
      </c>
      <c r="J5" s="18">
        <f t="shared" ref="J5:J7" si="1">G5*H5+I5</f>
        <v>915</v>
      </c>
    </row>
    <row r="6" spans="1:10" s="19" customFormat="1" ht="20.100000000000001" customHeight="1">
      <c r="A6" s="16">
        <v>4</v>
      </c>
      <c r="B6" s="16" t="s">
        <v>3</v>
      </c>
      <c r="C6" s="16" t="s">
        <v>12</v>
      </c>
      <c r="D6" s="17" t="s">
        <v>21</v>
      </c>
      <c r="E6" s="16" t="s">
        <v>19</v>
      </c>
      <c r="F6" s="16" t="s">
        <v>5</v>
      </c>
      <c r="G6" s="16">
        <v>10</v>
      </c>
      <c r="H6" s="18">
        <v>55</v>
      </c>
      <c r="I6" s="18">
        <f t="shared" si="0"/>
        <v>60</v>
      </c>
      <c r="J6" s="18">
        <f t="shared" si="1"/>
        <v>610</v>
      </c>
    </row>
    <row r="7" spans="1:10" s="19" customFormat="1" ht="20.100000000000001" customHeight="1">
      <c r="A7" s="16">
        <v>5</v>
      </c>
      <c r="B7" s="16" t="s">
        <v>6</v>
      </c>
      <c r="C7" s="16" t="s">
        <v>13</v>
      </c>
      <c r="D7" s="17" t="s">
        <v>21</v>
      </c>
      <c r="E7" s="16" t="s">
        <v>20</v>
      </c>
      <c r="F7" s="16" t="s">
        <v>7</v>
      </c>
      <c r="G7" s="16">
        <v>15</v>
      </c>
      <c r="H7" s="18">
        <v>55</v>
      </c>
      <c r="I7" s="18">
        <f t="shared" si="0"/>
        <v>90</v>
      </c>
      <c r="J7" s="18">
        <f t="shared" si="1"/>
        <v>915</v>
      </c>
    </row>
    <row r="8" spans="1:10" s="25" customFormat="1" ht="20.100000000000001" customHeight="1">
      <c r="A8" s="20" t="s">
        <v>27</v>
      </c>
      <c r="B8" s="21"/>
      <c r="C8" s="21"/>
      <c r="D8" s="21"/>
      <c r="E8" s="21"/>
      <c r="F8" s="21"/>
      <c r="G8" s="21"/>
      <c r="H8" s="22"/>
      <c r="I8" s="23"/>
      <c r="J8" s="24">
        <f>SUM(J4:J7)</f>
        <v>3294</v>
      </c>
    </row>
    <row r="9" spans="1:10" s="3" customFormat="1" ht="30" customHeight="1">
      <c r="A9" s="4" t="s">
        <v>9</v>
      </c>
      <c r="B9" s="4"/>
      <c r="C9" s="4"/>
      <c r="D9" s="4"/>
      <c r="E9" s="4"/>
      <c r="F9" s="4"/>
      <c r="G9" s="4"/>
      <c r="H9" s="5"/>
      <c r="I9" s="5"/>
      <c r="J9" s="5"/>
    </row>
    <row r="10" spans="1:10" s="3" customFormat="1" ht="30" customHeight="1" thickBot="1">
      <c r="A10" s="4" t="s">
        <v>8</v>
      </c>
      <c r="B10" s="4"/>
      <c r="C10" s="4"/>
      <c r="D10" s="4"/>
      <c r="E10" s="4"/>
      <c r="F10" s="4"/>
      <c r="G10" s="11"/>
      <c r="H10" s="5"/>
      <c r="I10" s="5"/>
      <c r="J10" s="5"/>
    </row>
    <row r="11" spans="1:10" ht="15.75" thickBot="1">
      <c r="G11" s="12">
        <f>SUM(G4:G7)</f>
        <v>54</v>
      </c>
    </row>
  </sheetData>
  <sortState ref="B4:K9">
    <sortCondition ref="B4"/>
  </sortState>
  <mergeCells count="7">
    <mergeCell ref="A8:I8"/>
    <mergeCell ref="A9:J9"/>
    <mergeCell ref="A10:J10"/>
    <mergeCell ref="A1:G1"/>
    <mergeCell ref="A2:G2"/>
    <mergeCell ref="H1:J1"/>
    <mergeCell ref="H2:J2"/>
  </mergeCells>
  <conditionalFormatting sqref="C3:C1048576">
    <cfRule type="duplicateValues" dxfId="0" priority="1"/>
  </conditionalFormatting>
  <pageMargins left="0.54" right="0.56000000000000005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2025-01-18T06:32:05Z</cp:lastPrinted>
  <dcterms:created xsi:type="dcterms:W3CDTF">2025-01-09T04:52:40Z</dcterms:created>
  <dcterms:modified xsi:type="dcterms:W3CDTF">2025-01-18T06:32:35Z</dcterms:modified>
</cp:coreProperties>
</file>