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0" i="1"/>
  <c r="J7"/>
  <c r="J6"/>
  <c r="J4"/>
  <c r="J5" l="1"/>
  <c r="H5"/>
  <c r="H6"/>
  <c r="H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<sst xmlns="http://schemas.openxmlformats.org/spreadsheetml/2006/main" count="28" uniqueCount="27">
  <si>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</si>
  <si>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08/1/2025</t>
  </si>
  <si>
    <t>CUTTACK-KUNDAI HATA</t>
  </si>
  <si>
    <t>1605</t>
  </si>
  <si>
    <t>24/1/2025</t>
  </si>
  <si>
    <t>CUTTACK-RANAPUR</t>
  </si>
  <si>
    <t>1697</t>
  </si>
  <si>
    <t>27/1/2025</t>
  </si>
  <si>
    <t>1706</t>
  </si>
  <si>
    <t>Thanking you for your business.
PRAGATI LOGISTICS</t>
  </si>
  <si>
    <t>TO,
M/S NEELACHAL AGENCIES
M/S INDIAN HERBS SPECIALITIES PRIVATE LIMITED
Address:PROFESSORPARA 753003, CUTTACK, 6372859874
GST No: 21AAGFM2802A1Z8</t>
  </si>
  <si>
    <t>DO/19373</t>
  </si>
  <si>
    <t>DO/20278</t>
  </si>
  <si>
    <t>DO/20415</t>
  </si>
  <si>
    <t>SL</t>
  </si>
  <si>
    <t>DATE</t>
  </si>
  <si>
    <t>LR NO</t>
  </si>
  <si>
    <t>ROUTE</t>
  </si>
  <si>
    <t>INV NO</t>
  </si>
  <si>
    <t>CASE</t>
  </si>
  <si>
    <t>RATE</t>
  </si>
  <si>
    <t>HAM</t>
  </si>
  <si>
    <t>LR CH.</t>
  </si>
  <si>
    <t>AMOUNT</t>
  </si>
  <si>
    <t>(RUPEES NINE HUNDRED ONE ONLY)</t>
  </si>
  <si>
    <t>Kindly, verify &amp; confirm within 7 days, else GST will be filed by 20th FEB, 2025. 
GST to be paid by Consignor under Reverse Charge Mechanism(RCM) as per GST.</t>
  </si>
  <si>
    <t xml:space="preserve">Bill Date:31/01/2025
Bill NO : 33491
Total Amount:901.00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</si>
</sst>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248793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25418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P14" sqref="P14:P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22.42578125" style="1" bestFit="1" customWidth="1"/>
    <col min="5" max="5" width="7.5703125" style="1" bestFit="1" customWidth="1"/>
    <col min="6" max="6" width="5.42578125" style="1" bestFit="1" customWidth="1"/>
    <col min="7" max="7" width="8.28515625" style="2" customWidth="1"/>
    <col min="8" max="8" width="5.425781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1"/>
      <c r="G1" s="17" t="s">
        <v>0</v>
      </c>
      <c r="H1" s="18"/>
      <c r="I1" s="18"/>
      <c r="J1" s="18"/>
    </row>
    <row r="2" spans="1:10" ht="90" customHeight="1">
      <c r="A2" s="22" t="s">
        <v>10</v>
      </c>
      <c r="B2" s="23"/>
      <c r="C2" s="23"/>
      <c r="D2" s="23"/>
      <c r="E2" s="23"/>
      <c r="F2" s="24"/>
      <c r="G2" s="17" t="s">
        <v>26</v>
      </c>
      <c r="H2" s="18"/>
      <c r="I2" s="18"/>
      <c r="J2" s="18"/>
    </row>
    <row r="3" spans="1:10" s="3" customFormat="1">
      <c r="A3" s="8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10" t="s">
        <v>20</v>
      </c>
      <c r="H3" s="10" t="s">
        <v>21</v>
      </c>
      <c r="I3" s="10" t="s">
        <v>22</v>
      </c>
      <c r="J3" s="10" t="s">
        <v>23</v>
      </c>
    </row>
    <row r="4" spans="1:10" ht="15" customHeight="1">
      <c r="A4" s="4">
        <v>1</v>
      </c>
      <c r="B4" s="4" t="s">
        <v>1</v>
      </c>
      <c r="C4" s="4" t="s">
        <v>11</v>
      </c>
      <c r="D4" s="4" t="s">
        <v>2</v>
      </c>
      <c r="E4" s="4" t="s">
        <v>3</v>
      </c>
      <c r="F4" s="4">
        <v>4</v>
      </c>
      <c r="G4" s="6">
        <v>65</v>
      </c>
      <c r="H4" s="6">
        <f>F4*2</f>
        <v>8</v>
      </c>
      <c r="I4" s="6">
        <v>25</v>
      </c>
      <c r="J4" s="6">
        <f>F4*G4+H4+I4</f>
        <v>293</v>
      </c>
    </row>
    <row r="5" spans="1:10" ht="15" customHeight="1">
      <c r="A5" s="4">
        <v>2</v>
      </c>
      <c r="B5" s="4" t="s">
        <v>4</v>
      </c>
      <c r="C5" s="4" t="s">
        <v>12</v>
      </c>
      <c r="D5" s="4" t="s">
        <v>5</v>
      </c>
      <c r="E5" s="4" t="s">
        <v>6</v>
      </c>
      <c r="F5" s="4">
        <v>4</v>
      </c>
      <c r="G5" s="7">
        <v>60</v>
      </c>
      <c r="H5" s="7">
        <f t="shared" ref="H5:H6" si="0">F5*2</f>
        <v>8</v>
      </c>
      <c r="I5" s="6">
        <v>25</v>
      </c>
      <c r="J5" s="7">
        <f t="shared" ref="J5" si="1">F5*G5+H5+I5</f>
        <v>273</v>
      </c>
    </row>
    <row r="6" spans="1:10" ht="15" customHeight="1">
      <c r="A6" s="4">
        <v>3</v>
      </c>
      <c r="B6" s="4" t="s">
        <v>7</v>
      </c>
      <c r="C6" s="4" t="s">
        <v>13</v>
      </c>
      <c r="D6" s="4" t="s">
        <v>5</v>
      </c>
      <c r="E6" s="4" t="s">
        <v>8</v>
      </c>
      <c r="F6" s="4">
        <v>5</v>
      </c>
      <c r="G6" s="7">
        <v>60</v>
      </c>
      <c r="H6" s="7">
        <f t="shared" si="0"/>
        <v>10</v>
      </c>
      <c r="I6" s="6">
        <v>25</v>
      </c>
      <c r="J6" s="7">
        <f>F6*G6+H6+I6</f>
        <v>335</v>
      </c>
    </row>
    <row r="7" spans="1:10" s="3" customFormat="1">
      <c r="A7" s="11" t="s">
        <v>24</v>
      </c>
      <c r="B7" s="12"/>
      <c r="C7" s="12"/>
      <c r="D7" s="12"/>
      <c r="E7" s="12"/>
      <c r="F7" s="12"/>
      <c r="G7" s="13"/>
      <c r="H7" s="13"/>
      <c r="I7" s="14"/>
      <c r="J7" s="5">
        <f>SUM(J4:J6)</f>
        <v>901</v>
      </c>
    </row>
    <row r="8" spans="1:10" s="3" customFormat="1" ht="30" customHeight="1">
      <c r="A8" s="15" t="s">
        <v>25</v>
      </c>
      <c r="B8" s="15"/>
      <c r="C8" s="15"/>
      <c r="D8" s="15"/>
      <c r="E8" s="15"/>
      <c r="F8" s="15"/>
      <c r="G8" s="16"/>
      <c r="H8" s="16"/>
      <c r="I8" s="16"/>
      <c r="J8" s="16"/>
    </row>
    <row r="9" spans="1:10" s="3" customFormat="1" ht="30" customHeight="1">
      <c r="A9" s="15" t="s">
        <v>9</v>
      </c>
      <c r="B9" s="15"/>
      <c r="C9" s="15"/>
      <c r="D9" s="15"/>
      <c r="E9" s="15"/>
      <c r="F9" s="15"/>
      <c r="G9" s="16"/>
      <c r="H9" s="16"/>
      <c r="I9" s="16"/>
      <c r="J9" s="16"/>
    </row>
    <row r="10" spans="1:10">
      <c r="F10" s="9">
        <f>SUM(F4:F6)</f>
        <v>13</v>
      </c>
    </row>
  </sheetData>
  <mergeCells count="7">
    <mergeCell ref="A7:I7"/>
    <mergeCell ref="A8:J8"/>
    <mergeCell ref="A9:J9"/>
    <mergeCell ref="G1:J1"/>
    <mergeCell ref="G2:J2"/>
    <mergeCell ref="A1:F1"/>
    <mergeCell ref="A2:F2"/>
  </mergeCells>
  <pageMargins left="0.56000000000000005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2025-02-11T04:27:35Z</cp:lastPrinted>
  <dcterms:created xsi:type="dcterms:W3CDTF">2025-02-07T11:15:26Z</dcterms:created>
  <dcterms:modified xsi:type="dcterms:W3CDTF">2025-02-19T10:32:10Z</dcterms:modified>
</cp:coreProperties>
</file>