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Invoice!$A$3:$M$124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22" i="1" l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I4" i="1"/>
  <c r="I121" i="1" s="1"/>
</calcChain>
</file>

<file path=xl/sharedStrings.xml><?xml version="1.0" encoding="utf-8"?>
<sst xmlns="http://schemas.openxmlformats.org/spreadsheetml/2006/main" count="624" uniqueCount="355">
  <si>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</si>
  <si>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</si>
  <si>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</si>
  <si>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</si>
  <si>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</si>
  <si>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</si>
  <si>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</si>
  <si>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</si>
  <si>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</si>
  <si>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</si>
  <si>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</si>
  <si>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</si>
  <si>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</si>
  <si>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</si>
  <si>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</si>
  <si>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</si>
  <si>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</si>
  <si>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</si>
  <si>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</si>
  <si>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</si>
  <si>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</si>
  <si>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</si>
  <si>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</si>
  <si>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 xml:space="preserve">TO,
M/S IFFCO-MC CROP SCIENCE PRIVATE LIMITED
Address: SAI VIHAR, JAGATPUR, CUTTACK
GST No:21AADCI9008G1ZX
</t>
  </si>
  <si>
    <t>PARABEDA</t>
  </si>
  <si>
    <t>GOURTIKAR</t>
  </si>
  <si>
    <t xml:space="preserve">BANDHABHUIN </t>
  </si>
  <si>
    <t>SRIPADGANJ</t>
  </si>
  <si>
    <t>SASAHANDI</t>
  </si>
  <si>
    <t>BARAGARH</t>
  </si>
  <si>
    <t>BARPALI</t>
  </si>
  <si>
    <t>BIJIPUR</t>
  </si>
  <si>
    <t>KALAPANI</t>
  </si>
  <si>
    <t>PUTIGAON</t>
  </si>
  <si>
    <t>ASKA</t>
  </si>
  <si>
    <t>BANDENTIKAR</t>
  </si>
  <si>
    <t>RUA CHANDANPUR</t>
  </si>
  <si>
    <t>JUNAGARH</t>
  </si>
  <si>
    <t>BALASORE</t>
  </si>
  <si>
    <t>EKAMRA CHOWK</t>
  </si>
  <si>
    <t>BHUDHIDARA</t>
  </si>
  <si>
    <t>KHARIAR ROAD</t>
  </si>
  <si>
    <t>SAHARATIKRA</t>
  </si>
  <si>
    <t>CHHORIAGARH</t>
  </si>
  <si>
    <t>JAMUNDA</t>
  </si>
  <si>
    <t>DULKIBANDH JAIPATNA</t>
  </si>
  <si>
    <t>BORIGUMMA</t>
  </si>
  <si>
    <t>RAMBAG</t>
  </si>
  <si>
    <t>SARSARA</t>
  </si>
  <si>
    <t>DHARMAGARH</t>
  </si>
  <si>
    <t>JEYPORE</t>
  </si>
  <si>
    <t>BHAWANIPATNA</t>
  </si>
  <si>
    <t>KOLIGAON</t>
  </si>
  <si>
    <t>NABARANGPUR</t>
  </si>
  <si>
    <t>BELANPUR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</si>
  <si>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</si>
  <si>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</si>
  <si>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02/3/2024</t>
  </si>
  <si>
    <t>PL/JA/29252</t>
  </si>
  <si>
    <t>1410</t>
  </si>
  <si>
    <t>PL/JA/29253</t>
  </si>
  <si>
    <t>1409</t>
  </si>
  <si>
    <t>PL/JA/29291</t>
  </si>
  <si>
    <t>1412</t>
  </si>
  <si>
    <t>TALPATIA</t>
  </si>
  <si>
    <t>04/3/2024</t>
  </si>
  <si>
    <t>PL/JA/29604</t>
  </si>
  <si>
    <t>1414</t>
  </si>
  <si>
    <t>BASTIPADA</t>
  </si>
  <si>
    <t>05/3/2024</t>
  </si>
  <si>
    <t>PL/JA/29603</t>
  </si>
  <si>
    <t>1415</t>
  </si>
  <si>
    <t>SARBONG</t>
  </si>
  <si>
    <t>PL/JA/29626</t>
  </si>
  <si>
    <t>1418</t>
  </si>
  <si>
    <t>PL/JA/29627</t>
  </si>
  <si>
    <t>1417</t>
  </si>
  <si>
    <t>PL/JA/29628</t>
  </si>
  <si>
    <t>1416</t>
  </si>
  <si>
    <t>PL/JA/29754</t>
  </si>
  <si>
    <t>1413</t>
  </si>
  <si>
    <t>06/3/2024</t>
  </si>
  <si>
    <t>PL/JA/29755</t>
  </si>
  <si>
    <t>1420</t>
  </si>
  <si>
    <t>PL/JA/29761</t>
  </si>
  <si>
    <t>1421</t>
  </si>
  <si>
    <t>PL/JA/29807</t>
  </si>
  <si>
    <t>1422</t>
  </si>
  <si>
    <t>PL/JA/29809</t>
  </si>
  <si>
    <t>1423</t>
  </si>
  <si>
    <t>07/3/2024</t>
  </si>
  <si>
    <t>PL/JA/29854</t>
  </si>
  <si>
    <t>1426</t>
  </si>
  <si>
    <t>KAMATA BORIGUMA</t>
  </si>
  <si>
    <t>PL/JA/29855</t>
  </si>
  <si>
    <t>1424</t>
  </si>
  <si>
    <t>PL/JA/29856</t>
  </si>
  <si>
    <t>1425</t>
  </si>
  <si>
    <t>09/3/2024</t>
  </si>
  <si>
    <t>PL/JA/30043</t>
  </si>
  <si>
    <t>1433</t>
  </si>
  <si>
    <t>PL/JA/30051</t>
  </si>
  <si>
    <t>1431</t>
  </si>
  <si>
    <t>PL/JA/30073</t>
  </si>
  <si>
    <t>1429</t>
  </si>
  <si>
    <t>PL/JA/30074</t>
  </si>
  <si>
    <t>1432</t>
  </si>
  <si>
    <t>PL/JA/31868</t>
  </si>
  <si>
    <t>1427</t>
  </si>
  <si>
    <t>10/3/2024</t>
  </si>
  <si>
    <t>PL/JA/30052</t>
  </si>
  <si>
    <t>1430</t>
  </si>
  <si>
    <t>PL/JA/30053</t>
  </si>
  <si>
    <t>1428</t>
  </si>
  <si>
    <t>11/3/2024</t>
  </si>
  <si>
    <t>PL/JA/30060</t>
  </si>
  <si>
    <t>1436</t>
  </si>
  <si>
    <t>PL/JA/30061</t>
  </si>
  <si>
    <t>1434</t>
  </si>
  <si>
    <t>PL/JA/31869</t>
  </si>
  <si>
    <t>1435</t>
  </si>
  <si>
    <t>12/3/2024</t>
  </si>
  <si>
    <t>PL/JA/30082</t>
  </si>
  <si>
    <t>1443</t>
  </si>
  <si>
    <t xml:space="preserve">KENDUBANDHA </t>
  </si>
  <si>
    <t>PL/JA/30083</t>
  </si>
  <si>
    <t>1444</t>
  </si>
  <si>
    <t>PL/JA/30096</t>
  </si>
  <si>
    <t>1440</t>
  </si>
  <si>
    <t>REMED</t>
  </si>
  <si>
    <t>PL/JA/30097</t>
  </si>
  <si>
    <t>1439</t>
  </si>
  <si>
    <t>PL/JA/30098</t>
  </si>
  <si>
    <t>1438</t>
  </si>
  <si>
    <t>PL/JA/30099</t>
  </si>
  <si>
    <t>1437</t>
  </si>
  <si>
    <t>TALAB SASON</t>
  </si>
  <si>
    <t>PL/JA/30132</t>
  </si>
  <si>
    <t>1441</t>
  </si>
  <si>
    <t>PL/JA/31870</t>
  </si>
  <si>
    <t>1442</t>
  </si>
  <si>
    <t>PL/JA/31871</t>
  </si>
  <si>
    <t>1445</t>
  </si>
  <si>
    <t>PANITIRA</t>
  </si>
  <si>
    <t>13/3/2024</t>
  </si>
  <si>
    <t>PL/JA/30156</t>
  </si>
  <si>
    <t>1448</t>
  </si>
  <si>
    <t>PL/JA/30157</t>
  </si>
  <si>
    <t>1447</t>
  </si>
  <si>
    <t>PL/JA/30158</t>
  </si>
  <si>
    <t>1446</t>
  </si>
  <si>
    <t>KUBEDEGA</t>
  </si>
  <si>
    <t>14/3/2024</t>
  </si>
  <si>
    <t>PL/JA/30346</t>
  </si>
  <si>
    <t>1450</t>
  </si>
  <si>
    <t>PL/JA/30348</t>
  </si>
  <si>
    <t>1449</t>
  </si>
  <si>
    <t>PL/JA/30466</t>
  </si>
  <si>
    <t>1451</t>
  </si>
  <si>
    <t>KOTPAD</t>
  </si>
  <si>
    <t>15/3/2024</t>
  </si>
  <si>
    <t>PL/JA/30427</t>
  </si>
  <si>
    <t>1453</t>
  </si>
  <si>
    <t>PL/JA/30428</t>
  </si>
  <si>
    <t>1452</t>
  </si>
  <si>
    <t>KOSAGUMUDA</t>
  </si>
  <si>
    <t>16/3/2024</t>
  </si>
  <si>
    <t>PL/JA/30601</t>
  </si>
  <si>
    <t>1457</t>
  </si>
  <si>
    <t>RANDHA</t>
  </si>
  <si>
    <t>PL/JA/30602</t>
  </si>
  <si>
    <t>1456</t>
  </si>
  <si>
    <t>SWAMPATNA</t>
  </si>
  <si>
    <t>PL/JA/30604</t>
  </si>
  <si>
    <t>1454</t>
  </si>
  <si>
    <t>PL/JA/30605</t>
  </si>
  <si>
    <t>1455</t>
  </si>
  <si>
    <t>18/3/2024</t>
  </si>
  <si>
    <t>PL/JA/30621</t>
  </si>
  <si>
    <t>1459</t>
  </si>
  <si>
    <t>PL/JA/30622</t>
  </si>
  <si>
    <t>1458</t>
  </si>
  <si>
    <t>PL/JA/30624</t>
  </si>
  <si>
    <t>1464</t>
  </si>
  <si>
    <t>PL/JA/30625</t>
  </si>
  <si>
    <t>1463</t>
  </si>
  <si>
    <t>PL/JA/30626</t>
  </si>
  <si>
    <t>1462</t>
  </si>
  <si>
    <t>PL/JA/30627</t>
  </si>
  <si>
    <t>1461</t>
  </si>
  <si>
    <t>SARUGUDA</t>
  </si>
  <si>
    <t>PL/JA/30628</t>
  </si>
  <si>
    <t>1460</t>
  </si>
  <si>
    <t>PL/JA/30639</t>
  </si>
  <si>
    <t>1466</t>
  </si>
  <si>
    <t>BOLANGIR</t>
  </si>
  <si>
    <t>PL/JA/30640</t>
  </si>
  <si>
    <t>1465</t>
  </si>
  <si>
    <t>SANAGARH</t>
  </si>
  <si>
    <t>PL/JA/30641</t>
  </si>
  <si>
    <t>1467</t>
  </si>
  <si>
    <t>KENDUJIANI KARANJIA</t>
  </si>
  <si>
    <t>PL/JA/30642</t>
  </si>
  <si>
    <t>1468</t>
  </si>
  <si>
    <t>KEONJHAR</t>
  </si>
  <si>
    <t>PL/JA/30664</t>
  </si>
  <si>
    <t>1471</t>
  </si>
  <si>
    <t>PL/JA/30665</t>
  </si>
  <si>
    <t>1470</t>
  </si>
  <si>
    <t>BHEDEN</t>
  </si>
  <si>
    <t>PL/JA/30666</t>
  </si>
  <si>
    <t>1469</t>
  </si>
  <si>
    <t>MALAMUNDA</t>
  </si>
  <si>
    <t>PL/JA/30667</t>
  </si>
  <si>
    <t>1472</t>
  </si>
  <si>
    <t>19/3/2024</t>
  </si>
  <si>
    <t>PL/JA/30745</t>
  </si>
  <si>
    <t>1476</t>
  </si>
  <si>
    <t>PL/JA/30746</t>
  </si>
  <si>
    <t>1475</t>
  </si>
  <si>
    <t>PL/JA/30747</t>
  </si>
  <si>
    <t>1474</t>
  </si>
  <si>
    <t>PL/JA/30749</t>
  </si>
  <si>
    <t>1473</t>
  </si>
  <si>
    <t>PL/JA/31872</t>
  </si>
  <si>
    <t>1477</t>
  </si>
  <si>
    <t>20/3/2024</t>
  </si>
  <si>
    <t>PL/JA/30879</t>
  </si>
  <si>
    <t>1487</t>
  </si>
  <si>
    <t>RAIKALA JHUMPURA</t>
  </si>
  <si>
    <t>PL/JA/30882</t>
  </si>
  <si>
    <t>1486</t>
  </si>
  <si>
    <t>DIGAPUR KUNDRA</t>
  </si>
  <si>
    <t>PL/JA/30909</t>
  </si>
  <si>
    <t>1484</t>
  </si>
  <si>
    <t>PL/JA/30910</t>
  </si>
  <si>
    <t>1485</t>
  </si>
  <si>
    <t>PL/JA/30945</t>
  </si>
  <si>
    <t>1488</t>
  </si>
  <si>
    <t>PL/JA/31072</t>
  </si>
  <si>
    <t>1482</t>
  </si>
  <si>
    <t>AMITI RAMANAGUDA</t>
  </si>
  <si>
    <t>21/3/2024</t>
  </si>
  <si>
    <t>CN-153526</t>
  </si>
  <si>
    <t>1492</t>
  </si>
  <si>
    <t>PL/JA/30862</t>
  </si>
  <si>
    <t>1493</t>
  </si>
  <si>
    <t>JALESWAR</t>
  </si>
  <si>
    <t>PL/JA/30863</t>
  </si>
  <si>
    <t>1491</t>
  </si>
  <si>
    <t>PL/JA/30878</t>
  </si>
  <si>
    <t>1483</t>
  </si>
  <si>
    <t>KANDARAPOSI JHUMPURA</t>
  </si>
  <si>
    <t>PL/JA/30881</t>
  </si>
  <si>
    <t>1494</t>
  </si>
  <si>
    <t>PL/JA/30883</t>
  </si>
  <si>
    <t>1490</t>
  </si>
  <si>
    <t>TOBHAPODAR</t>
  </si>
  <si>
    <t>PL/JA/30917</t>
  </si>
  <si>
    <t>1495</t>
  </si>
  <si>
    <t>22/3/2024</t>
  </si>
  <si>
    <t>PL/JA/30984</t>
  </si>
  <si>
    <t>1498</t>
  </si>
  <si>
    <t>PL/JA/30985</t>
  </si>
  <si>
    <t>1496</t>
  </si>
  <si>
    <t>PL/JA/30986</t>
  </si>
  <si>
    <t>1497</t>
  </si>
  <si>
    <t>BERHAMPUR</t>
  </si>
  <si>
    <t>23/3/2024</t>
  </si>
  <si>
    <t>PL/JA/31087</t>
  </si>
  <si>
    <t>1503</t>
  </si>
  <si>
    <t>PL/JA/31088</t>
  </si>
  <si>
    <t>1502</t>
  </si>
  <si>
    <t>PL/JA/31089</t>
  </si>
  <si>
    <t>1501</t>
  </si>
  <si>
    <t>PL/JA/31090</t>
  </si>
  <si>
    <t>1500</t>
  </si>
  <si>
    <t>KHANDAHATA</t>
  </si>
  <si>
    <t>PL/JA/31091</t>
  </si>
  <si>
    <t>1499</t>
  </si>
  <si>
    <t>25/3/2024</t>
  </si>
  <si>
    <t>PL/JA/31192</t>
  </si>
  <si>
    <t>1506</t>
  </si>
  <si>
    <t>SUNDERGARH</t>
  </si>
  <si>
    <t>PL/JA/31193</t>
  </si>
  <si>
    <t>1505</t>
  </si>
  <si>
    <t>PL/JA/31194</t>
  </si>
  <si>
    <t>1504</t>
  </si>
  <si>
    <t>PL/JA/31197</t>
  </si>
  <si>
    <t>1507</t>
  </si>
  <si>
    <t>BHUBAN</t>
  </si>
  <si>
    <t>26/3/2024</t>
  </si>
  <si>
    <t>PL/JA/31273</t>
  </si>
  <si>
    <t>1510</t>
  </si>
  <si>
    <t>M RAMPUR</t>
  </si>
  <si>
    <t>PL/JA/31274</t>
  </si>
  <si>
    <t>1509</t>
  </si>
  <si>
    <t>PL/JA/31275</t>
  </si>
  <si>
    <t>1508</t>
  </si>
  <si>
    <t>27/3/2024</t>
  </si>
  <si>
    <t>PL/JA/31264</t>
  </si>
  <si>
    <t>1517</t>
  </si>
  <si>
    <t>PL/JA/31265</t>
  </si>
  <si>
    <t>1515</t>
  </si>
  <si>
    <t>PL/JA/31266</t>
  </si>
  <si>
    <t>1516</t>
  </si>
  <si>
    <t>SATANALA</t>
  </si>
  <si>
    <t>PL/JA/31267</t>
  </si>
  <si>
    <t>1514</t>
  </si>
  <si>
    <t>PL/JA/31268</t>
  </si>
  <si>
    <t>1513</t>
  </si>
  <si>
    <t>PL/JA/31269</t>
  </si>
  <si>
    <t>1512</t>
  </si>
  <si>
    <t>PL/JA/31272</t>
  </si>
  <si>
    <t>1511</t>
  </si>
  <si>
    <t xml:space="preserve">BALDIAMAL </t>
  </si>
  <si>
    <t>28/3/2024</t>
  </si>
  <si>
    <t>PL/JA/31354</t>
  </si>
  <si>
    <t>1522</t>
  </si>
  <si>
    <t>PL/JA/31355</t>
  </si>
  <si>
    <t>1521</t>
  </si>
  <si>
    <t>PL/JA/31356</t>
  </si>
  <si>
    <t>1520</t>
  </si>
  <si>
    <t>PL/JA/31357</t>
  </si>
  <si>
    <t>1519</t>
  </si>
  <si>
    <t>CHANDBALI</t>
  </si>
  <si>
    <t>PL/JA/31358</t>
  </si>
  <si>
    <t>1518</t>
  </si>
  <si>
    <t>RAIRANGPUR</t>
  </si>
  <si>
    <t>29/3/2024</t>
  </si>
  <si>
    <t>PL/JA/31484</t>
  </si>
  <si>
    <t>1523</t>
  </si>
  <si>
    <t>30/3/2024</t>
  </si>
  <si>
    <t>PL/JA/31485</t>
  </si>
  <si>
    <t>1525</t>
  </si>
  <si>
    <t>PL/JA/31486</t>
  </si>
  <si>
    <t>1524</t>
  </si>
  <si>
    <t>BASANTIA</t>
  </si>
  <si>
    <t>PL/JA/31491</t>
  </si>
  <si>
    <t>1526</t>
  </si>
  <si>
    <t>PL/JA/31513</t>
  </si>
  <si>
    <t>1527</t>
  </si>
  <si>
    <t>PL/JA/31550</t>
  </si>
  <si>
    <t>1528</t>
  </si>
  <si>
    <t>31/3/2024</t>
  </si>
  <si>
    <t>PL/JA/31646</t>
  </si>
  <si>
    <t>1529</t>
  </si>
  <si>
    <t>PL/JA/31647</t>
  </si>
  <si>
    <t>1530</t>
  </si>
  <si>
    <t>PL/JA/31648</t>
  </si>
  <si>
    <t>1531</t>
  </si>
  <si>
    <t>PL/JA/31659</t>
  </si>
  <si>
    <t>1532</t>
  </si>
  <si>
    <t>(RUPEES ONE LAKH ONE THOUSAND NINE HUNDRED FORTY ONLY)</t>
  </si>
  <si>
    <t>Bill Date: 31/03/2024
Bill NO. : 42859
Total Amount: 101940.00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</si>
</sst>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790576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59092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topLeftCell="A115" workbookViewId="0">
      <selection activeCell="K133" sqref="K133"/>
    </sheetView>
  </sheetViews>
  <sheetFormatPr defaultRowHeight="15"/>
  <cols>
    <col min="1" max="1" width="5.140625" style="2" customWidth="1"/>
    <col min="2" max="2" width="10.42578125" style="2" customWidth="1"/>
    <col min="3" max="3" width="12.42578125" style="2" customWidth="1"/>
    <col min="4" max="4" width="8.7109375" style="2" bestFit="1" customWidth="1"/>
    <col min="5" max="5" width="6.42578125" style="2" bestFit="1" customWidth="1"/>
    <col min="6" max="6" width="15.42578125" style="2" customWidth="1"/>
    <col min="7" max="7" width="7" style="2" customWidth="1"/>
    <col min="8" max="8" width="8.42578125" style="4" customWidth="1"/>
    <col min="9" max="9" width="12" style="4" customWidth="1"/>
    <col min="10" max="16384" width="9.140625" style="2"/>
  </cols>
  <sheetData>
    <row r="1" spans="1:10" ht="90" customHeight="1">
      <c r="A1" s="34"/>
      <c r="B1" s="35"/>
      <c r="C1" s="35"/>
      <c r="D1" s="35"/>
      <c r="E1" s="35"/>
      <c r="F1" s="37"/>
      <c r="G1" s="38" t="s">
        <v>0</v>
      </c>
      <c r="H1" s="38"/>
      <c r="I1" s="38"/>
    </row>
    <row r="2" spans="1:10" s="3" customFormat="1" ht="73.5" customHeight="1">
      <c r="A2" s="34" t="s">
        <v>23</v>
      </c>
      <c r="B2" s="35"/>
      <c r="C2" s="35"/>
      <c r="D2" s="36"/>
      <c r="E2" s="36"/>
      <c r="F2" s="37"/>
      <c r="G2" s="38" t="s">
        <v>354</v>
      </c>
      <c r="H2" s="38"/>
      <c r="I2" s="38"/>
    </row>
    <row r="3" spans="1:10" s="1" customFormat="1" ht="15" customHeight="1">
      <c r="A3" s="22" t="s">
        <v>2</v>
      </c>
      <c r="B3" s="22" t="s">
        <v>3</v>
      </c>
      <c r="C3" s="22" t="s">
        <v>4</v>
      </c>
      <c r="D3" s="22" t="s">
        <v>7</v>
      </c>
      <c r="E3" s="22" t="s">
        <v>5</v>
      </c>
      <c r="F3" s="7" t="s">
        <v>8</v>
      </c>
      <c r="G3" s="22" t="s">
        <v>9</v>
      </c>
      <c r="H3" s="22" t="s">
        <v>10</v>
      </c>
      <c r="I3" s="22" t="s">
        <v>11</v>
      </c>
      <c r="J3" s="20"/>
    </row>
    <row r="4" spans="1:10" s="1" customFormat="1">
      <c r="A4" s="16">
        <v>1</v>
      </c>
      <c r="B4" s="17" t="s">
        <v>57</v>
      </c>
      <c r="C4" s="17" t="s">
        <v>58</v>
      </c>
      <c r="D4" s="17" t="s">
        <v>59</v>
      </c>
      <c r="E4" s="23" t="s">
        <v>6</v>
      </c>
      <c r="F4" s="19" t="s">
        <v>41</v>
      </c>
      <c r="G4" s="17">
        <v>11</v>
      </c>
      <c r="H4" s="18">
        <v>60</v>
      </c>
      <c r="I4" s="18">
        <f t="shared" ref="I4:I35" si="0">G4*H4</f>
        <v>660</v>
      </c>
      <c r="J4" s="20"/>
    </row>
    <row r="5" spans="1:10" s="1" customFormat="1">
      <c r="A5" s="16">
        <f>A4+1</f>
        <v>2</v>
      </c>
      <c r="B5" s="17" t="s">
        <v>57</v>
      </c>
      <c r="C5" s="17" t="s">
        <v>60</v>
      </c>
      <c r="D5" s="17" t="s">
        <v>61</v>
      </c>
      <c r="E5" s="23" t="s">
        <v>6</v>
      </c>
      <c r="F5" s="19" t="s">
        <v>42</v>
      </c>
      <c r="G5" s="17">
        <v>4</v>
      </c>
      <c r="H5" s="18">
        <v>60</v>
      </c>
      <c r="I5" s="18">
        <f t="shared" si="0"/>
        <v>240</v>
      </c>
      <c r="J5" s="20"/>
    </row>
    <row r="6" spans="1:10" s="1" customFormat="1">
      <c r="A6" s="16">
        <f t="shared" ref="A6:A69" si="1">A5+1</f>
        <v>3</v>
      </c>
      <c r="B6" s="17" t="s">
        <v>57</v>
      </c>
      <c r="C6" s="17" t="s">
        <v>62</v>
      </c>
      <c r="D6" s="17" t="s">
        <v>63</v>
      </c>
      <c r="E6" s="23" t="s">
        <v>6</v>
      </c>
      <c r="F6" s="19" t="s">
        <v>64</v>
      </c>
      <c r="G6" s="17">
        <v>10</v>
      </c>
      <c r="H6" s="18">
        <v>60</v>
      </c>
      <c r="I6" s="18">
        <f t="shared" si="0"/>
        <v>600</v>
      </c>
      <c r="J6" s="20"/>
    </row>
    <row r="7" spans="1:10" s="1" customFormat="1">
      <c r="A7" s="16">
        <f t="shared" si="1"/>
        <v>4</v>
      </c>
      <c r="B7" s="17" t="s">
        <v>65</v>
      </c>
      <c r="C7" s="17" t="s">
        <v>66</v>
      </c>
      <c r="D7" s="17" t="s">
        <v>67</v>
      </c>
      <c r="E7" s="23" t="s">
        <v>6</v>
      </c>
      <c r="F7" s="19" t="s">
        <v>68</v>
      </c>
      <c r="G7" s="17">
        <v>11</v>
      </c>
      <c r="H7" s="18">
        <v>60</v>
      </c>
      <c r="I7" s="18">
        <f t="shared" si="0"/>
        <v>660</v>
      </c>
      <c r="J7" s="20"/>
    </row>
    <row r="8" spans="1:10" s="1" customFormat="1">
      <c r="A8" s="16">
        <f t="shared" si="1"/>
        <v>5</v>
      </c>
      <c r="B8" s="17" t="s">
        <v>69</v>
      </c>
      <c r="C8" s="17" t="s">
        <v>70</v>
      </c>
      <c r="D8" s="17" t="s">
        <v>71</v>
      </c>
      <c r="E8" s="23" t="s">
        <v>6</v>
      </c>
      <c r="F8" s="21" t="s">
        <v>72</v>
      </c>
      <c r="G8" s="17">
        <v>5</v>
      </c>
      <c r="H8" s="18">
        <v>60</v>
      </c>
      <c r="I8" s="18">
        <f t="shared" si="0"/>
        <v>300</v>
      </c>
      <c r="J8" s="20"/>
    </row>
    <row r="9" spans="1:10" s="1" customFormat="1">
      <c r="A9" s="16">
        <f t="shared" si="1"/>
        <v>6</v>
      </c>
      <c r="B9" s="17" t="s">
        <v>69</v>
      </c>
      <c r="C9" s="17" t="s">
        <v>73</v>
      </c>
      <c r="D9" s="17" t="s">
        <v>74</v>
      </c>
      <c r="E9" s="23" t="s">
        <v>6</v>
      </c>
      <c r="F9" s="19" t="s">
        <v>50</v>
      </c>
      <c r="G9" s="17">
        <v>5</v>
      </c>
      <c r="H9" s="18">
        <v>60</v>
      </c>
      <c r="I9" s="18">
        <f t="shared" si="0"/>
        <v>300</v>
      </c>
      <c r="J9" s="20"/>
    </row>
    <row r="10" spans="1:10" s="1" customFormat="1">
      <c r="A10" s="16">
        <f t="shared" si="1"/>
        <v>7</v>
      </c>
      <c r="B10" s="17" t="s">
        <v>69</v>
      </c>
      <c r="C10" s="17" t="s">
        <v>75</v>
      </c>
      <c r="D10" s="17" t="s">
        <v>76</v>
      </c>
      <c r="E10" s="23" t="s">
        <v>6</v>
      </c>
      <c r="F10" s="19" t="s">
        <v>50</v>
      </c>
      <c r="G10" s="17">
        <v>3</v>
      </c>
      <c r="H10" s="18">
        <v>60</v>
      </c>
      <c r="I10" s="18">
        <f t="shared" si="0"/>
        <v>180</v>
      </c>
      <c r="J10" s="20"/>
    </row>
    <row r="11" spans="1:10" s="1" customFormat="1">
      <c r="A11" s="16">
        <f t="shared" si="1"/>
        <v>8</v>
      </c>
      <c r="B11" s="17" t="s">
        <v>69</v>
      </c>
      <c r="C11" s="17" t="s">
        <v>77</v>
      </c>
      <c r="D11" s="17" t="s">
        <v>78</v>
      </c>
      <c r="E11" s="23" t="s">
        <v>6</v>
      </c>
      <c r="F11" s="21" t="s">
        <v>50</v>
      </c>
      <c r="G11" s="17">
        <v>7</v>
      </c>
      <c r="H11" s="18">
        <v>60</v>
      </c>
      <c r="I11" s="18">
        <f t="shared" si="0"/>
        <v>420</v>
      </c>
      <c r="J11" s="20"/>
    </row>
    <row r="12" spans="1:10" s="1" customFormat="1" ht="30">
      <c r="A12" s="16">
        <f t="shared" si="1"/>
        <v>9</v>
      </c>
      <c r="B12" s="17" t="s">
        <v>69</v>
      </c>
      <c r="C12" s="17" t="s">
        <v>79</v>
      </c>
      <c r="D12" s="17" t="s">
        <v>80</v>
      </c>
      <c r="E12" s="23" t="s">
        <v>6</v>
      </c>
      <c r="F12" s="19" t="s">
        <v>51</v>
      </c>
      <c r="G12" s="17">
        <v>3</v>
      </c>
      <c r="H12" s="18">
        <v>60</v>
      </c>
      <c r="I12" s="18">
        <f t="shared" si="0"/>
        <v>180</v>
      </c>
      <c r="J12" s="20"/>
    </row>
    <row r="13" spans="1:10" s="1" customFormat="1">
      <c r="A13" s="16">
        <f t="shared" si="1"/>
        <v>10</v>
      </c>
      <c r="B13" s="17" t="s">
        <v>81</v>
      </c>
      <c r="C13" s="17" t="s">
        <v>82</v>
      </c>
      <c r="D13" s="17" t="s">
        <v>83</v>
      </c>
      <c r="E13" s="23" t="s">
        <v>6</v>
      </c>
      <c r="F13" s="19" t="s">
        <v>33</v>
      </c>
      <c r="G13" s="17">
        <v>8</v>
      </c>
      <c r="H13" s="18">
        <v>60</v>
      </c>
      <c r="I13" s="18">
        <f t="shared" si="0"/>
        <v>480</v>
      </c>
      <c r="J13" s="20"/>
    </row>
    <row r="14" spans="1:10" s="1" customFormat="1">
      <c r="A14" s="16">
        <f t="shared" si="1"/>
        <v>11</v>
      </c>
      <c r="B14" s="17" t="s">
        <v>81</v>
      </c>
      <c r="C14" s="17" t="s">
        <v>84</v>
      </c>
      <c r="D14" s="17" t="s">
        <v>85</v>
      </c>
      <c r="E14" s="23" t="s">
        <v>6</v>
      </c>
      <c r="F14" s="19" t="s">
        <v>41</v>
      </c>
      <c r="G14" s="17">
        <v>2</v>
      </c>
      <c r="H14" s="18">
        <v>60</v>
      </c>
      <c r="I14" s="18">
        <f t="shared" si="0"/>
        <v>120</v>
      </c>
      <c r="J14" s="20"/>
    </row>
    <row r="15" spans="1:10" s="1" customFormat="1">
      <c r="A15" s="16">
        <f t="shared" si="1"/>
        <v>12</v>
      </c>
      <c r="B15" s="17" t="s">
        <v>81</v>
      </c>
      <c r="C15" s="17" t="s">
        <v>86</v>
      </c>
      <c r="D15" s="17" t="s">
        <v>87</v>
      </c>
      <c r="E15" s="23" t="s">
        <v>6</v>
      </c>
      <c r="F15" s="19" t="s">
        <v>42</v>
      </c>
      <c r="G15" s="17">
        <v>3</v>
      </c>
      <c r="H15" s="18">
        <v>60</v>
      </c>
      <c r="I15" s="18">
        <f t="shared" si="0"/>
        <v>180</v>
      </c>
      <c r="J15" s="20"/>
    </row>
    <row r="16" spans="1:10" s="1" customFormat="1">
      <c r="A16" s="16">
        <f t="shared" si="1"/>
        <v>13</v>
      </c>
      <c r="B16" s="17" t="s">
        <v>81</v>
      </c>
      <c r="C16" s="17" t="s">
        <v>88</v>
      </c>
      <c r="D16" s="17" t="s">
        <v>89</v>
      </c>
      <c r="E16" s="23" t="s">
        <v>6</v>
      </c>
      <c r="F16" s="19" t="s">
        <v>26</v>
      </c>
      <c r="G16" s="17">
        <v>10</v>
      </c>
      <c r="H16" s="18">
        <v>60</v>
      </c>
      <c r="I16" s="18">
        <f t="shared" si="0"/>
        <v>600</v>
      </c>
      <c r="J16" s="20"/>
    </row>
    <row r="17" spans="1:10" s="1" customFormat="1" ht="30">
      <c r="A17" s="16">
        <f t="shared" si="1"/>
        <v>14</v>
      </c>
      <c r="B17" s="17" t="s">
        <v>90</v>
      </c>
      <c r="C17" s="17" t="s">
        <v>91</v>
      </c>
      <c r="D17" s="17" t="s">
        <v>92</v>
      </c>
      <c r="E17" s="23" t="s">
        <v>6</v>
      </c>
      <c r="F17" s="21" t="s">
        <v>93</v>
      </c>
      <c r="G17" s="17">
        <v>6</v>
      </c>
      <c r="H17" s="18">
        <v>60</v>
      </c>
      <c r="I17" s="18">
        <f t="shared" si="0"/>
        <v>360</v>
      </c>
      <c r="J17" s="20"/>
    </row>
    <row r="18" spans="1:10" s="1" customFormat="1">
      <c r="A18" s="16">
        <f t="shared" si="1"/>
        <v>15</v>
      </c>
      <c r="B18" s="17" t="s">
        <v>90</v>
      </c>
      <c r="C18" s="17" t="s">
        <v>94</v>
      </c>
      <c r="D18" s="17" t="s">
        <v>95</v>
      </c>
      <c r="E18" s="23" t="s">
        <v>6</v>
      </c>
      <c r="F18" s="19" t="s">
        <v>43</v>
      </c>
      <c r="G18" s="17">
        <v>27</v>
      </c>
      <c r="H18" s="18">
        <v>60</v>
      </c>
      <c r="I18" s="18">
        <f t="shared" si="0"/>
        <v>1620</v>
      </c>
      <c r="J18" s="20"/>
    </row>
    <row r="19" spans="1:10" s="1" customFormat="1">
      <c r="A19" s="16">
        <f t="shared" si="1"/>
        <v>16</v>
      </c>
      <c r="B19" s="17" t="s">
        <v>90</v>
      </c>
      <c r="C19" s="17" t="s">
        <v>96</v>
      </c>
      <c r="D19" s="17" t="s">
        <v>97</v>
      </c>
      <c r="E19" s="23" t="s">
        <v>6</v>
      </c>
      <c r="F19" s="19" t="s">
        <v>26</v>
      </c>
      <c r="G19" s="17">
        <v>6</v>
      </c>
      <c r="H19" s="18">
        <v>60</v>
      </c>
      <c r="I19" s="18">
        <f t="shared" si="0"/>
        <v>360</v>
      </c>
      <c r="J19" s="20"/>
    </row>
    <row r="20" spans="1:10" s="1" customFormat="1" ht="30">
      <c r="A20" s="16">
        <f t="shared" si="1"/>
        <v>17</v>
      </c>
      <c r="B20" s="17" t="s">
        <v>98</v>
      </c>
      <c r="C20" s="17" t="s">
        <v>99</v>
      </c>
      <c r="D20" s="17" t="s">
        <v>100</v>
      </c>
      <c r="E20" s="23" t="s">
        <v>6</v>
      </c>
      <c r="F20" s="19" t="s">
        <v>36</v>
      </c>
      <c r="G20" s="17">
        <v>5</v>
      </c>
      <c r="H20" s="18">
        <v>60</v>
      </c>
      <c r="I20" s="18">
        <f t="shared" si="0"/>
        <v>300</v>
      </c>
      <c r="J20" s="20"/>
    </row>
    <row r="21" spans="1:10" s="1" customFormat="1">
      <c r="A21" s="16">
        <f t="shared" si="1"/>
        <v>18</v>
      </c>
      <c r="B21" s="17" t="s">
        <v>98</v>
      </c>
      <c r="C21" s="17" t="s">
        <v>101</v>
      </c>
      <c r="D21" s="17" t="s">
        <v>102</v>
      </c>
      <c r="E21" s="23" t="s">
        <v>6</v>
      </c>
      <c r="F21" s="19" t="s">
        <v>30</v>
      </c>
      <c r="G21" s="17">
        <v>60</v>
      </c>
      <c r="H21" s="18">
        <v>60</v>
      </c>
      <c r="I21" s="18">
        <f t="shared" si="0"/>
        <v>3600</v>
      </c>
      <c r="J21" s="20"/>
    </row>
    <row r="22" spans="1:10" s="1" customFormat="1">
      <c r="A22" s="16">
        <f t="shared" si="1"/>
        <v>19</v>
      </c>
      <c r="B22" s="17" t="s">
        <v>98</v>
      </c>
      <c r="C22" s="17" t="s">
        <v>103</v>
      </c>
      <c r="D22" s="17" t="s">
        <v>104</v>
      </c>
      <c r="E22" s="23" t="s">
        <v>6</v>
      </c>
      <c r="F22" s="19" t="s">
        <v>28</v>
      </c>
      <c r="G22" s="17">
        <v>29</v>
      </c>
      <c r="H22" s="18">
        <v>60</v>
      </c>
      <c r="I22" s="18">
        <f t="shared" si="0"/>
        <v>1740</v>
      </c>
      <c r="J22" s="20"/>
    </row>
    <row r="23" spans="1:10" s="1" customFormat="1">
      <c r="A23" s="16">
        <f t="shared" si="1"/>
        <v>20</v>
      </c>
      <c r="B23" s="17" t="s">
        <v>98</v>
      </c>
      <c r="C23" s="17" t="s">
        <v>105</v>
      </c>
      <c r="D23" s="17" t="s">
        <v>106</v>
      </c>
      <c r="E23" s="23" t="s">
        <v>6</v>
      </c>
      <c r="F23" s="19" t="s">
        <v>28</v>
      </c>
      <c r="G23" s="17">
        <v>3</v>
      </c>
      <c r="H23" s="18">
        <v>60</v>
      </c>
      <c r="I23" s="18">
        <f t="shared" si="0"/>
        <v>180</v>
      </c>
      <c r="J23" s="20"/>
    </row>
    <row r="24" spans="1:10" s="1" customFormat="1">
      <c r="A24" s="16">
        <f t="shared" si="1"/>
        <v>21</v>
      </c>
      <c r="B24" s="17" t="s">
        <v>98</v>
      </c>
      <c r="C24" s="17" t="s">
        <v>107</v>
      </c>
      <c r="D24" s="17" t="s">
        <v>108</v>
      </c>
      <c r="E24" s="23" t="s">
        <v>6</v>
      </c>
      <c r="F24" s="21" t="s">
        <v>72</v>
      </c>
      <c r="G24" s="17">
        <v>4</v>
      </c>
      <c r="H24" s="18">
        <v>60</v>
      </c>
      <c r="I24" s="18">
        <f t="shared" si="0"/>
        <v>240</v>
      </c>
      <c r="J24" s="20"/>
    </row>
    <row r="25" spans="1:10" s="1" customFormat="1">
      <c r="A25" s="16">
        <f t="shared" si="1"/>
        <v>22</v>
      </c>
      <c r="B25" s="17" t="s">
        <v>109</v>
      </c>
      <c r="C25" s="17" t="s">
        <v>110</v>
      </c>
      <c r="D25" s="17" t="s">
        <v>111</v>
      </c>
      <c r="E25" s="23" t="s">
        <v>6</v>
      </c>
      <c r="F25" s="19" t="s">
        <v>48</v>
      </c>
      <c r="G25" s="17">
        <v>2</v>
      </c>
      <c r="H25" s="18">
        <v>60</v>
      </c>
      <c r="I25" s="18">
        <f t="shared" si="0"/>
        <v>120</v>
      </c>
      <c r="J25" s="20"/>
    </row>
    <row r="26" spans="1:10" s="1" customFormat="1">
      <c r="A26" s="16">
        <f t="shared" si="1"/>
        <v>23</v>
      </c>
      <c r="B26" s="17" t="s">
        <v>109</v>
      </c>
      <c r="C26" s="17" t="s">
        <v>112</v>
      </c>
      <c r="D26" s="17" t="s">
        <v>113</v>
      </c>
      <c r="E26" s="23" t="s">
        <v>6</v>
      </c>
      <c r="F26" s="19" t="s">
        <v>35</v>
      </c>
      <c r="G26" s="17">
        <v>1</v>
      </c>
      <c r="H26" s="18">
        <v>60</v>
      </c>
      <c r="I26" s="18">
        <f t="shared" si="0"/>
        <v>60</v>
      </c>
      <c r="J26" s="20"/>
    </row>
    <row r="27" spans="1:10" s="1" customFormat="1">
      <c r="A27" s="16">
        <f t="shared" si="1"/>
        <v>24</v>
      </c>
      <c r="B27" s="17" t="s">
        <v>114</v>
      </c>
      <c r="C27" s="17" t="s">
        <v>115</v>
      </c>
      <c r="D27" s="17" t="s">
        <v>116</v>
      </c>
      <c r="E27" s="23" t="s">
        <v>6</v>
      </c>
      <c r="F27" s="19" t="s">
        <v>46</v>
      </c>
      <c r="G27" s="17">
        <v>76</v>
      </c>
      <c r="H27" s="18">
        <v>60</v>
      </c>
      <c r="I27" s="18">
        <f t="shared" si="0"/>
        <v>4560</v>
      </c>
      <c r="J27" s="20"/>
    </row>
    <row r="28" spans="1:10" s="1" customFormat="1">
      <c r="A28" s="16">
        <f t="shared" si="1"/>
        <v>25</v>
      </c>
      <c r="B28" s="17" t="s">
        <v>114</v>
      </c>
      <c r="C28" s="17" t="s">
        <v>117</v>
      </c>
      <c r="D28" s="17" t="s">
        <v>118</v>
      </c>
      <c r="E28" s="23" t="s">
        <v>6</v>
      </c>
      <c r="F28" s="19" t="s">
        <v>53</v>
      </c>
      <c r="G28" s="17">
        <v>2</v>
      </c>
      <c r="H28" s="18">
        <v>60</v>
      </c>
      <c r="I28" s="18">
        <f t="shared" si="0"/>
        <v>120</v>
      </c>
      <c r="J28" s="20"/>
    </row>
    <row r="29" spans="1:10" s="1" customFormat="1" ht="30">
      <c r="A29" s="16">
        <f t="shared" si="1"/>
        <v>26</v>
      </c>
      <c r="B29" s="17" t="s">
        <v>114</v>
      </c>
      <c r="C29" s="17" t="s">
        <v>119</v>
      </c>
      <c r="D29" s="17" t="s">
        <v>120</v>
      </c>
      <c r="E29" s="23" t="s">
        <v>6</v>
      </c>
      <c r="F29" s="21" t="s">
        <v>93</v>
      </c>
      <c r="G29" s="17">
        <v>6</v>
      </c>
      <c r="H29" s="18">
        <v>60</v>
      </c>
      <c r="I29" s="18">
        <f t="shared" si="0"/>
        <v>360</v>
      </c>
      <c r="J29" s="20"/>
    </row>
    <row r="30" spans="1:10" s="1" customFormat="1">
      <c r="A30" s="16">
        <f t="shared" si="1"/>
        <v>27</v>
      </c>
      <c r="B30" s="17" t="s">
        <v>121</v>
      </c>
      <c r="C30" s="17" t="s">
        <v>122</v>
      </c>
      <c r="D30" s="17" t="s">
        <v>123</v>
      </c>
      <c r="E30" s="23" t="s">
        <v>6</v>
      </c>
      <c r="F30" s="21" t="s">
        <v>124</v>
      </c>
      <c r="G30" s="17">
        <v>6</v>
      </c>
      <c r="H30" s="18">
        <v>60</v>
      </c>
      <c r="I30" s="18">
        <f t="shared" si="0"/>
        <v>360</v>
      </c>
      <c r="J30" s="20"/>
    </row>
    <row r="31" spans="1:10" s="1" customFormat="1">
      <c r="A31" s="16">
        <f t="shared" si="1"/>
        <v>28</v>
      </c>
      <c r="B31" s="17" t="s">
        <v>121</v>
      </c>
      <c r="C31" s="17" t="s">
        <v>125</v>
      </c>
      <c r="D31" s="17" t="s">
        <v>126</v>
      </c>
      <c r="E31" s="23" t="s">
        <v>6</v>
      </c>
      <c r="F31" s="19" t="s">
        <v>52</v>
      </c>
      <c r="G31" s="17">
        <v>4</v>
      </c>
      <c r="H31" s="18">
        <v>60</v>
      </c>
      <c r="I31" s="18">
        <f t="shared" si="0"/>
        <v>240</v>
      </c>
      <c r="J31" s="20"/>
    </row>
    <row r="32" spans="1:10" s="1" customFormat="1">
      <c r="A32" s="16">
        <f t="shared" si="1"/>
        <v>29</v>
      </c>
      <c r="B32" s="17" t="s">
        <v>121</v>
      </c>
      <c r="C32" s="17" t="s">
        <v>127</v>
      </c>
      <c r="D32" s="17" t="s">
        <v>128</v>
      </c>
      <c r="E32" s="23" t="s">
        <v>6</v>
      </c>
      <c r="F32" s="19" t="s">
        <v>129</v>
      </c>
      <c r="G32" s="17">
        <v>5</v>
      </c>
      <c r="H32" s="18">
        <v>60</v>
      </c>
      <c r="I32" s="18">
        <f t="shared" si="0"/>
        <v>300</v>
      </c>
      <c r="J32" s="20"/>
    </row>
    <row r="33" spans="1:10" s="1" customFormat="1">
      <c r="A33" s="16">
        <f t="shared" si="1"/>
        <v>30</v>
      </c>
      <c r="B33" s="17" t="s">
        <v>121</v>
      </c>
      <c r="C33" s="17" t="s">
        <v>130</v>
      </c>
      <c r="D33" s="17" t="s">
        <v>131</v>
      </c>
      <c r="E33" s="23" t="s">
        <v>6</v>
      </c>
      <c r="F33" s="19" t="s">
        <v>42</v>
      </c>
      <c r="G33" s="17">
        <v>5</v>
      </c>
      <c r="H33" s="18">
        <v>60</v>
      </c>
      <c r="I33" s="18">
        <f t="shared" si="0"/>
        <v>300</v>
      </c>
      <c r="J33" s="20"/>
    </row>
    <row r="34" spans="1:10" s="1" customFormat="1">
      <c r="A34" s="16">
        <f t="shared" si="1"/>
        <v>31</v>
      </c>
      <c r="B34" s="17" t="s">
        <v>121</v>
      </c>
      <c r="C34" s="17" t="s">
        <v>132</v>
      </c>
      <c r="D34" s="17" t="s">
        <v>133</v>
      </c>
      <c r="E34" s="23" t="s">
        <v>6</v>
      </c>
      <c r="F34" s="19" t="s">
        <v>47</v>
      </c>
      <c r="G34" s="17">
        <v>3</v>
      </c>
      <c r="H34" s="18">
        <v>60</v>
      </c>
      <c r="I34" s="18">
        <f t="shared" si="0"/>
        <v>180</v>
      </c>
      <c r="J34" s="20"/>
    </row>
    <row r="35" spans="1:10" s="1" customFormat="1">
      <c r="A35" s="16">
        <f t="shared" si="1"/>
        <v>32</v>
      </c>
      <c r="B35" s="17" t="s">
        <v>121</v>
      </c>
      <c r="C35" s="17" t="s">
        <v>134</v>
      </c>
      <c r="D35" s="17" t="s">
        <v>135</v>
      </c>
      <c r="E35" s="23" t="s">
        <v>6</v>
      </c>
      <c r="F35" s="19" t="s">
        <v>136</v>
      </c>
      <c r="G35" s="17">
        <v>1</v>
      </c>
      <c r="H35" s="18">
        <v>60</v>
      </c>
      <c r="I35" s="18">
        <f t="shared" si="0"/>
        <v>60</v>
      </c>
      <c r="J35" s="20"/>
    </row>
    <row r="36" spans="1:10" s="1" customFormat="1">
      <c r="A36" s="16">
        <f t="shared" si="1"/>
        <v>33</v>
      </c>
      <c r="B36" s="17" t="s">
        <v>121</v>
      </c>
      <c r="C36" s="17" t="s">
        <v>137</v>
      </c>
      <c r="D36" s="17" t="s">
        <v>138</v>
      </c>
      <c r="E36" s="23" t="s">
        <v>6</v>
      </c>
      <c r="F36" s="19" t="s">
        <v>26</v>
      </c>
      <c r="G36" s="17">
        <v>1</v>
      </c>
      <c r="H36" s="18">
        <v>60</v>
      </c>
      <c r="I36" s="18">
        <f t="shared" ref="I36:I67" si="2">G36*H36</f>
        <v>60</v>
      </c>
      <c r="J36" s="20"/>
    </row>
    <row r="37" spans="1:10" s="1" customFormat="1">
      <c r="A37" s="16">
        <f t="shared" si="1"/>
        <v>34</v>
      </c>
      <c r="B37" s="17" t="s">
        <v>121</v>
      </c>
      <c r="C37" s="17" t="s">
        <v>139</v>
      </c>
      <c r="D37" s="17" t="s">
        <v>140</v>
      </c>
      <c r="E37" s="23" t="s">
        <v>6</v>
      </c>
      <c r="F37" s="19" t="s">
        <v>33</v>
      </c>
      <c r="G37" s="17">
        <v>6</v>
      </c>
      <c r="H37" s="18">
        <v>60</v>
      </c>
      <c r="I37" s="18">
        <f t="shared" si="2"/>
        <v>360</v>
      </c>
      <c r="J37" s="20"/>
    </row>
    <row r="38" spans="1:10" s="1" customFormat="1">
      <c r="A38" s="16">
        <f t="shared" si="1"/>
        <v>35</v>
      </c>
      <c r="B38" s="17" t="s">
        <v>121</v>
      </c>
      <c r="C38" s="17" t="s">
        <v>141</v>
      </c>
      <c r="D38" s="17" t="s">
        <v>142</v>
      </c>
      <c r="E38" s="23" t="s">
        <v>6</v>
      </c>
      <c r="F38" s="19" t="s">
        <v>143</v>
      </c>
      <c r="G38" s="17">
        <v>1</v>
      </c>
      <c r="H38" s="18">
        <v>60</v>
      </c>
      <c r="I38" s="18">
        <f t="shared" si="2"/>
        <v>60</v>
      </c>
      <c r="J38" s="20"/>
    </row>
    <row r="39" spans="1:10" s="1" customFormat="1">
      <c r="A39" s="16">
        <f t="shared" si="1"/>
        <v>36</v>
      </c>
      <c r="B39" s="17" t="s">
        <v>144</v>
      </c>
      <c r="C39" s="17" t="s">
        <v>145</v>
      </c>
      <c r="D39" s="17" t="s">
        <v>146</v>
      </c>
      <c r="E39" s="23" t="s">
        <v>6</v>
      </c>
      <c r="F39" s="19" t="s">
        <v>27</v>
      </c>
      <c r="G39" s="17">
        <v>8</v>
      </c>
      <c r="H39" s="18">
        <v>60</v>
      </c>
      <c r="I39" s="18">
        <f t="shared" si="2"/>
        <v>480</v>
      </c>
      <c r="J39" s="20"/>
    </row>
    <row r="40" spans="1:10" s="1" customFormat="1" ht="30">
      <c r="A40" s="16">
        <f t="shared" si="1"/>
        <v>37</v>
      </c>
      <c r="B40" s="17" t="s">
        <v>144</v>
      </c>
      <c r="C40" s="17" t="s">
        <v>147</v>
      </c>
      <c r="D40" s="17" t="s">
        <v>148</v>
      </c>
      <c r="E40" s="23" t="s">
        <v>6</v>
      </c>
      <c r="F40" s="19" t="s">
        <v>39</v>
      </c>
      <c r="G40" s="17">
        <v>11</v>
      </c>
      <c r="H40" s="18">
        <v>60</v>
      </c>
      <c r="I40" s="18">
        <f t="shared" si="2"/>
        <v>660</v>
      </c>
      <c r="J40" s="20"/>
    </row>
    <row r="41" spans="1:10" s="1" customFormat="1">
      <c r="A41" s="16">
        <f t="shared" si="1"/>
        <v>38</v>
      </c>
      <c r="B41" s="17" t="s">
        <v>144</v>
      </c>
      <c r="C41" s="17" t="s">
        <v>149</v>
      </c>
      <c r="D41" s="17" t="s">
        <v>150</v>
      </c>
      <c r="E41" s="23" t="s">
        <v>6</v>
      </c>
      <c r="F41" s="19" t="s">
        <v>151</v>
      </c>
      <c r="G41" s="17">
        <v>3</v>
      </c>
      <c r="H41" s="18">
        <v>60</v>
      </c>
      <c r="I41" s="18">
        <f t="shared" si="2"/>
        <v>180</v>
      </c>
      <c r="J41" s="20"/>
    </row>
    <row r="42" spans="1:10" s="1" customFormat="1">
      <c r="A42" s="16">
        <f t="shared" si="1"/>
        <v>39</v>
      </c>
      <c r="B42" s="17" t="s">
        <v>152</v>
      </c>
      <c r="C42" s="17" t="s">
        <v>153</v>
      </c>
      <c r="D42" s="17" t="s">
        <v>154</v>
      </c>
      <c r="E42" s="23" t="s">
        <v>6</v>
      </c>
      <c r="F42" s="19" t="s">
        <v>29</v>
      </c>
      <c r="G42" s="17">
        <v>20</v>
      </c>
      <c r="H42" s="18">
        <v>60</v>
      </c>
      <c r="I42" s="18">
        <f t="shared" si="2"/>
        <v>1200</v>
      </c>
      <c r="J42" s="20"/>
    </row>
    <row r="43" spans="1:10" s="1" customFormat="1">
      <c r="A43" s="16">
        <f t="shared" si="1"/>
        <v>40</v>
      </c>
      <c r="B43" s="17" t="s">
        <v>152</v>
      </c>
      <c r="C43" s="17" t="s">
        <v>155</v>
      </c>
      <c r="D43" s="17" t="s">
        <v>156</v>
      </c>
      <c r="E43" s="23" t="s">
        <v>6</v>
      </c>
      <c r="F43" s="19" t="s">
        <v>28</v>
      </c>
      <c r="G43" s="17">
        <v>5</v>
      </c>
      <c r="H43" s="18">
        <v>60</v>
      </c>
      <c r="I43" s="18">
        <f t="shared" si="2"/>
        <v>300</v>
      </c>
      <c r="J43" s="20"/>
    </row>
    <row r="44" spans="1:10" s="1" customFormat="1">
      <c r="A44" s="16">
        <f t="shared" si="1"/>
        <v>41</v>
      </c>
      <c r="B44" s="17" t="s">
        <v>152</v>
      </c>
      <c r="C44" s="17" t="s">
        <v>157</v>
      </c>
      <c r="D44" s="17" t="s">
        <v>158</v>
      </c>
      <c r="E44" s="23" t="s">
        <v>6</v>
      </c>
      <c r="F44" s="19" t="s">
        <v>159</v>
      </c>
      <c r="G44" s="17">
        <v>6</v>
      </c>
      <c r="H44" s="18">
        <v>60</v>
      </c>
      <c r="I44" s="18">
        <f t="shared" si="2"/>
        <v>360</v>
      </c>
      <c r="J44" s="20"/>
    </row>
    <row r="45" spans="1:10" s="1" customFormat="1">
      <c r="A45" s="16">
        <f t="shared" si="1"/>
        <v>42</v>
      </c>
      <c r="B45" s="17" t="s">
        <v>160</v>
      </c>
      <c r="C45" s="17" t="s">
        <v>161</v>
      </c>
      <c r="D45" s="17" t="s">
        <v>162</v>
      </c>
      <c r="E45" s="23" t="s">
        <v>6</v>
      </c>
      <c r="F45" s="19" t="s">
        <v>25</v>
      </c>
      <c r="G45" s="17">
        <v>4</v>
      </c>
      <c r="H45" s="18">
        <v>60</v>
      </c>
      <c r="I45" s="18">
        <f t="shared" si="2"/>
        <v>240</v>
      </c>
      <c r="J45" s="20"/>
    </row>
    <row r="46" spans="1:10" s="1" customFormat="1">
      <c r="A46" s="16">
        <f t="shared" si="1"/>
        <v>43</v>
      </c>
      <c r="B46" s="17" t="s">
        <v>160</v>
      </c>
      <c r="C46" s="17" t="s">
        <v>163</v>
      </c>
      <c r="D46" s="17" t="s">
        <v>164</v>
      </c>
      <c r="E46" s="23" t="s">
        <v>6</v>
      </c>
      <c r="F46" s="21" t="s">
        <v>165</v>
      </c>
      <c r="G46" s="17">
        <v>5</v>
      </c>
      <c r="H46" s="18">
        <v>60</v>
      </c>
      <c r="I46" s="18">
        <f t="shared" si="2"/>
        <v>300</v>
      </c>
      <c r="J46" s="20"/>
    </row>
    <row r="47" spans="1:10" s="1" customFormat="1">
      <c r="A47" s="16">
        <f t="shared" si="1"/>
        <v>44</v>
      </c>
      <c r="B47" s="17" t="s">
        <v>166</v>
      </c>
      <c r="C47" s="17" t="s">
        <v>167</v>
      </c>
      <c r="D47" s="17" t="s">
        <v>168</v>
      </c>
      <c r="E47" s="23" t="s">
        <v>6</v>
      </c>
      <c r="F47" s="19" t="s">
        <v>169</v>
      </c>
      <c r="G47" s="17">
        <v>2</v>
      </c>
      <c r="H47" s="18">
        <v>60</v>
      </c>
      <c r="I47" s="18">
        <f t="shared" si="2"/>
        <v>120</v>
      </c>
      <c r="J47" s="20"/>
    </row>
    <row r="48" spans="1:10" s="1" customFormat="1">
      <c r="A48" s="16">
        <f t="shared" si="1"/>
        <v>45</v>
      </c>
      <c r="B48" s="17" t="s">
        <v>166</v>
      </c>
      <c r="C48" s="17" t="s">
        <v>170</v>
      </c>
      <c r="D48" s="17" t="s">
        <v>171</v>
      </c>
      <c r="E48" s="23" t="s">
        <v>6</v>
      </c>
      <c r="F48" s="19" t="s">
        <v>172</v>
      </c>
      <c r="G48" s="17">
        <v>20</v>
      </c>
      <c r="H48" s="18">
        <v>60</v>
      </c>
      <c r="I48" s="18">
        <f t="shared" si="2"/>
        <v>1200</v>
      </c>
      <c r="J48" s="20"/>
    </row>
    <row r="49" spans="1:10" s="1" customFormat="1">
      <c r="A49" s="16">
        <f t="shared" si="1"/>
        <v>46</v>
      </c>
      <c r="B49" s="17" t="s">
        <v>166</v>
      </c>
      <c r="C49" s="17" t="s">
        <v>173</v>
      </c>
      <c r="D49" s="17" t="s">
        <v>174</v>
      </c>
      <c r="E49" s="23" t="s">
        <v>6</v>
      </c>
      <c r="F49" s="19" t="s">
        <v>44</v>
      </c>
      <c r="G49" s="17">
        <v>7</v>
      </c>
      <c r="H49" s="18">
        <v>60</v>
      </c>
      <c r="I49" s="18">
        <f t="shared" si="2"/>
        <v>420</v>
      </c>
      <c r="J49" s="20"/>
    </row>
    <row r="50" spans="1:10" s="1" customFormat="1">
      <c r="A50" s="16">
        <f t="shared" si="1"/>
        <v>47</v>
      </c>
      <c r="B50" s="17" t="s">
        <v>166</v>
      </c>
      <c r="C50" s="17" t="s">
        <v>175</v>
      </c>
      <c r="D50" s="17" t="s">
        <v>176</v>
      </c>
      <c r="E50" s="23" t="s">
        <v>6</v>
      </c>
      <c r="F50" s="19" t="s">
        <v>29</v>
      </c>
      <c r="G50" s="17">
        <v>1</v>
      </c>
      <c r="H50" s="18">
        <v>60</v>
      </c>
      <c r="I50" s="18">
        <f t="shared" si="2"/>
        <v>60</v>
      </c>
      <c r="J50" s="20"/>
    </row>
    <row r="51" spans="1:10" s="1" customFormat="1">
      <c r="A51" s="16">
        <f t="shared" si="1"/>
        <v>48</v>
      </c>
      <c r="B51" s="17" t="s">
        <v>177</v>
      </c>
      <c r="C51" s="17" t="s">
        <v>178</v>
      </c>
      <c r="D51" s="17" t="s">
        <v>179</v>
      </c>
      <c r="E51" s="23" t="s">
        <v>6</v>
      </c>
      <c r="F51" s="19" t="s">
        <v>64</v>
      </c>
      <c r="G51" s="17">
        <v>8</v>
      </c>
      <c r="H51" s="18">
        <v>60</v>
      </c>
      <c r="I51" s="18">
        <f t="shared" si="2"/>
        <v>480</v>
      </c>
      <c r="J51" s="20"/>
    </row>
    <row r="52" spans="1:10" s="1" customFormat="1">
      <c r="A52" s="16">
        <f t="shared" si="1"/>
        <v>49</v>
      </c>
      <c r="B52" s="17" t="s">
        <v>177</v>
      </c>
      <c r="C52" s="17" t="s">
        <v>180</v>
      </c>
      <c r="D52" s="17" t="s">
        <v>181</v>
      </c>
      <c r="E52" s="23" t="s">
        <v>6</v>
      </c>
      <c r="F52" s="19" t="s">
        <v>28</v>
      </c>
      <c r="G52" s="17">
        <v>5</v>
      </c>
      <c r="H52" s="18">
        <v>60</v>
      </c>
      <c r="I52" s="18">
        <f t="shared" si="2"/>
        <v>300</v>
      </c>
      <c r="J52" s="20"/>
    </row>
    <row r="53" spans="1:10" s="1" customFormat="1">
      <c r="A53" s="16">
        <f t="shared" si="1"/>
        <v>50</v>
      </c>
      <c r="B53" s="17" t="s">
        <v>177</v>
      </c>
      <c r="C53" s="17" t="s">
        <v>182</v>
      </c>
      <c r="D53" s="17" t="s">
        <v>183</v>
      </c>
      <c r="E53" s="23" t="s">
        <v>6</v>
      </c>
      <c r="F53" s="19" t="s">
        <v>50</v>
      </c>
      <c r="G53" s="17">
        <v>10</v>
      </c>
      <c r="H53" s="18">
        <v>60</v>
      </c>
      <c r="I53" s="18">
        <f t="shared" si="2"/>
        <v>600</v>
      </c>
      <c r="J53" s="20"/>
    </row>
    <row r="54" spans="1:10" s="1" customFormat="1">
      <c r="A54" s="16">
        <f t="shared" si="1"/>
        <v>51</v>
      </c>
      <c r="B54" s="17" t="s">
        <v>177</v>
      </c>
      <c r="C54" s="17" t="s">
        <v>184</v>
      </c>
      <c r="D54" s="17" t="s">
        <v>185</v>
      </c>
      <c r="E54" s="23" t="s">
        <v>6</v>
      </c>
      <c r="F54" s="19" t="s">
        <v>24</v>
      </c>
      <c r="G54" s="17">
        <v>8</v>
      </c>
      <c r="H54" s="18">
        <v>60</v>
      </c>
      <c r="I54" s="18">
        <f t="shared" si="2"/>
        <v>480</v>
      </c>
      <c r="J54" s="20"/>
    </row>
    <row r="55" spans="1:10" s="1" customFormat="1">
      <c r="A55" s="16">
        <f t="shared" si="1"/>
        <v>52</v>
      </c>
      <c r="B55" s="17" t="s">
        <v>177</v>
      </c>
      <c r="C55" s="17" t="s">
        <v>186</v>
      </c>
      <c r="D55" s="17" t="s">
        <v>187</v>
      </c>
      <c r="E55" s="23" t="s">
        <v>6</v>
      </c>
      <c r="F55" s="19" t="s">
        <v>169</v>
      </c>
      <c r="G55" s="17">
        <v>1</v>
      </c>
      <c r="H55" s="18">
        <v>60</v>
      </c>
      <c r="I55" s="18">
        <f t="shared" si="2"/>
        <v>60</v>
      </c>
      <c r="J55" s="20"/>
    </row>
    <row r="56" spans="1:10" s="1" customFormat="1">
      <c r="A56" s="16">
        <f t="shared" si="1"/>
        <v>53</v>
      </c>
      <c r="B56" s="17" t="s">
        <v>177</v>
      </c>
      <c r="C56" s="17" t="s">
        <v>188</v>
      </c>
      <c r="D56" s="17" t="s">
        <v>189</v>
      </c>
      <c r="E56" s="23" t="s">
        <v>6</v>
      </c>
      <c r="F56" s="19" t="s">
        <v>190</v>
      </c>
      <c r="G56" s="17">
        <v>26</v>
      </c>
      <c r="H56" s="18">
        <v>60</v>
      </c>
      <c r="I56" s="18">
        <f t="shared" si="2"/>
        <v>1560</v>
      </c>
      <c r="J56" s="20"/>
    </row>
    <row r="57" spans="1:10" s="1" customFormat="1">
      <c r="A57" s="16">
        <f t="shared" si="1"/>
        <v>54</v>
      </c>
      <c r="B57" s="17" t="s">
        <v>177</v>
      </c>
      <c r="C57" s="17" t="s">
        <v>191</v>
      </c>
      <c r="D57" s="17" t="s">
        <v>192</v>
      </c>
      <c r="E57" s="23" t="s">
        <v>6</v>
      </c>
      <c r="F57" s="19" t="s">
        <v>50</v>
      </c>
      <c r="G57" s="17">
        <v>2</v>
      </c>
      <c r="H57" s="18">
        <v>60</v>
      </c>
      <c r="I57" s="18">
        <f t="shared" si="2"/>
        <v>120</v>
      </c>
      <c r="J57" s="20"/>
    </row>
    <row r="58" spans="1:10" s="1" customFormat="1">
      <c r="A58" s="16">
        <f t="shared" si="1"/>
        <v>55</v>
      </c>
      <c r="B58" s="17" t="s">
        <v>177</v>
      </c>
      <c r="C58" s="17" t="s">
        <v>193</v>
      </c>
      <c r="D58" s="17" t="s">
        <v>194</v>
      </c>
      <c r="E58" s="23" t="s">
        <v>6</v>
      </c>
      <c r="F58" s="19" t="s">
        <v>195</v>
      </c>
      <c r="G58" s="17">
        <v>102</v>
      </c>
      <c r="H58" s="18">
        <v>60</v>
      </c>
      <c r="I58" s="18">
        <f t="shared" si="2"/>
        <v>6120</v>
      </c>
      <c r="J58" s="20"/>
    </row>
    <row r="59" spans="1:10" s="1" customFormat="1">
      <c r="A59" s="16">
        <f t="shared" si="1"/>
        <v>56</v>
      </c>
      <c r="B59" s="17" t="s">
        <v>177</v>
      </c>
      <c r="C59" s="17" t="s">
        <v>196</v>
      </c>
      <c r="D59" s="17" t="s">
        <v>197</v>
      </c>
      <c r="E59" s="23" t="s">
        <v>6</v>
      </c>
      <c r="F59" s="19" t="s">
        <v>198</v>
      </c>
      <c r="G59" s="17">
        <v>8</v>
      </c>
      <c r="H59" s="18">
        <v>60</v>
      </c>
      <c r="I59" s="18">
        <f t="shared" si="2"/>
        <v>480</v>
      </c>
      <c r="J59" s="20"/>
    </row>
    <row r="60" spans="1:10" s="1" customFormat="1" ht="30">
      <c r="A60" s="16">
        <f t="shared" si="1"/>
        <v>57</v>
      </c>
      <c r="B60" s="17" t="s">
        <v>177</v>
      </c>
      <c r="C60" s="17" t="s">
        <v>199</v>
      </c>
      <c r="D60" s="17" t="s">
        <v>200</v>
      </c>
      <c r="E60" s="23" t="s">
        <v>6</v>
      </c>
      <c r="F60" s="21" t="s">
        <v>201</v>
      </c>
      <c r="G60" s="17">
        <v>15</v>
      </c>
      <c r="H60" s="18">
        <v>60</v>
      </c>
      <c r="I60" s="18">
        <f t="shared" si="2"/>
        <v>900</v>
      </c>
      <c r="J60" s="20"/>
    </row>
    <row r="61" spans="1:10" s="1" customFormat="1">
      <c r="A61" s="16">
        <f t="shared" si="1"/>
        <v>58</v>
      </c>
      <c r="B61" s="17" t="s">
        <v>177</v>
      </c>
      <c r="C61" s="17" t="s">
        <v>202</v>
      </c>
      <c r="D61" s="17" t="s">
        <v>203</v>
      </c>
      <c r="E61" s="23" t="s">
        <v>6</v>
      </c>
      <c r="F61" s="19" t="s">
        <v>204</v>
      </c>
      <c r="G61" s="17">
        <v>45</v>
      </c>
      <c r="H61" s="18">
        <v>60</v>
      </c>
      <c r="I61" s="18">
        <f t="shared" si="2"/>
        <v>2700</v>
      </c>
      <c r="J61" s="20"/>
    </row>
    <row r="62" spans="1:10" s="1" customFormat="1">
      <c r="A62" s="16">
        <f t="shared" si="1"/>
        <v>59</v>
      </c>
      <c r="B62" s="17" t="s">
        <v>177</v>
      </c>
      <c r="C62" s="17" t="s">
        <v>205</v>
      </c>
      <c r="D62" s="17" t="s">
        <v>206</v>
      </c>
      <c r="E62" s="23" t="s">
        <v>6</v>
      </c>
      <c r="F62" s="19" t="s">
        <v>54</v>
      </c>
      <c r="G62" s="17">
        <v>6</v>
      </c>
      <c r="H62" s="18">
        <v>60</v>
      </c>
      <c r="I62" s="18">
        <f t="shared" si="2"/>
        <v>360</v>
      </c>
      <c r="J62" s="20"/>
    </row>
    <row r="63" spans="1:10" s="1" customFormat="1">
      <c r="A63" s="16">
        <f t="shared" si="1"/>
        <v>60</v>
      </c>
      <c r="B63" s="17" t="s">
        <v>177</v>
      </c>
      <c r="C63" s="17" t="s">
        <v>207</v>
      </c>
      <c r="D63" s="17" t="s">
        <v>208</v>
      </c>
      <c r="E63" s="23" t="s">
        <v>6</v>
      </c>
      <c r="F63" s="19" t="s">
        <v>209</v>
      </c>
      <c r="G63" s="17">
        <v>20</v>
      </c>
      <c r="H63" s="18">
        <v>60</v>
      </c>
      <c r="I63" s="18">
        <f t="shared" si="2"/>
        <v>1200</v>
      </c>
      <c r="J63" s="20"/>
    </row>
    <row r="64" spans="1:10" s="1" customFormat="1">
      <c r="A64" s="16">
        <f t="shared" si="1"/>
        <v>61</v>
      </c>
      <c r="B64" s="17" t="s">
        <v>177</v>
      </c>
      <c r="C64" s="17" t="s">
        <v>210</v>
      </c>
      <c r="D64" s="17" t="s">
        <v>211</v>
      </c>
      <c r="E64" s="23" t="s">
        <v>6</v>
      </c>
      <c r="F64" s="21" t="s">
        <v>212</v>
      </c>
      <c r="G64" s="17">
        <v>30</v>
      </c>
      <c r="H64" s="18">
        <v>60</v>
      </c>
      <c r="I64" s="18">
        <f t="shared" si="2"/>
        <v>1800</v>
      </c>
      <c r="J64" s="20"/>
    </row>
    <row r="65" spans="1:10" s="1" customFormat="1">
      <c r="A65" s="16">
        <f t="shared" si="1"/>
        <v>62</v>
      </c>
      <c r="B65" s="17" t="s">
        <v>177</v>
      </c>
      <c r="C65" s="17" t="s">
        <v>213</v>
      </c>
      <c r="D65" s="17" t="s">
        <v>214</v>
      </c>
      <c r="E65" s="23" t="s">
        <v>6</v>
      </c>
      <c r="F65" s="19" t="s">
        <v>49</v>
      </c>
      <c r="G65" s="17">
        <v>13</v>
      </c>
      <c r="H65" s="18">
        <v>60</v>
      </c>
      <c r="I65" s="18">
        <f t="shared" si="2"/>
        <v>780</v>
      </c>
      <c r="J65" s="20"/>
    </row>
    <row r="66" spans="1:10" s="1" customFormat="1">
      <c r="A66" s="16">
        <f t="shared" si="1"/>
        <v>63</v>
      </c>
      <c r="B66" s="17" t="s">
        <v>215</v>
      </c>
      <c r="C66" s="17" t="s">
        <v>216</v>
      </c>
      <c r="D66" s="17" t="s">
        <v>217</v>
      </c>
      <c r="E66" s="23" t="s">
        <v>6</v>
      </c>
      <c r="F66" s="19" t="s">
        <v>34</v>
      </c>
      <c r="G66" s="17">
        <v>10</v>
      </c>
      <c r="H66" s="18">
        <v>60</v>
      </c>
      <c r="I66" s="18">
        <f t="shared" si="2"/>
        <v>600</v>
      </c>
      <c r="J66" s="20"/>
    </row>
    <row r="67" spans="1:10" s="1" customFormat="1">
      <c r="A67" s="16">
        <f t="shared" si="1"/>
        <v>64</v>
      </c>
      <c r="B67" s="17" t="s">
        <v>215</v>
      </c>
      <c r="C67" s="17" t="s">
        <v>218</v>
      </c>
      <c r="D67" s="17" t="s">
        <v>219</v>
      </c>
      <c r="E67" s="23" t="s">
        <v>6</v>
      </c>
      <c r="F67" s="19" t="s">
        <v>42</v>
      </c>
      <c r="G67" s="17">
        <v>6</v>
      </c>
      <c r="H67" s="18">
        <v>60</v>
      </c>
      <c r="I67" s="18">
        <f t="shared" si="2"/>
        <v>360</v>
      </c>
      <c r="J67" s="20"/>
    </row>
    <row r="68" spans="1:10" s="1" customFormat="1">
      <c r="A68" s="16">
        <f t="shared" si="1"/>
        <v>65</v>
      </c>
      <c r="B68" s="17" t="s">
        <v>215</v>
      </c>
      <c r="C68" s="17" t="s">
        <v>220</v>
      </c>
      <c r="D68" s="17" t="s">
        <v>221</v>
      </c>
      <c r="E68" s="23" t="s">
        <v>6</v>
      </c>
      <c r="F68" s="19" t="s">
        <v>41</v>
      </c>
      <c r="G68" s="17">
        <v>7</v>
      </c>
      <c r="H68" s="18">
        <v>60</v>
      </c>
      <c r="I68" s="18">
        <f t="shared" ref="I68:I99" si="3">G68*H68</f>
        <v>420</v>
      </c>
      <c r="J68" s="20"/>
    </row>
    <row r="69" spans="1:10" s="1" customFormat="1">
      <c r="A69" s="16">
        <f t="shared" si="1"/>
        <v>66</v>
      </c>
      <c r="B69" s="17" t="s">
        <v>215</v>
      </c>
      <c r="C69" s="17" t="s">
        <v>222</v>
      </c>
      <c r="D69" s="17" t="s">
        <v>223</v>
      </c>
      <c r="E69" s="23" t="s">
        <v>6</v>
      </c>
      <c r="F69" s="19" t="s">
        <v>32</v>
      </c>
      <c r="G69" s="17">
        <v>13</v>
      </c>
      <c r="H69" s="18">
        <v>60</v>
      </c>
      <c r="I69" s="18">
        <f t="shared" si="3"/>
        <v>780</v>
      </c>
      <c r="J69" s="20"/>
    </row>
    <row r="70" spans="1:10" s="1" customFormat="1">
      <c r="A70" s="16">
        <f t="shared" ref="A70:A120" si="4">A69+1</f>
        <v>67</v>
      </c>
      <c r="B70" s="17" t="s">
        <v>215</v>
      </c>
      <c r="C70" s="17" t="s">
        <v>224</v>
      </c>
      <c r="D70" s="17" t="s">
        <v>225</v>
      </c>
      <c r="E70" s="23" t="s">
        <v>6</v>
      </c>
      <c r="F70" s="19" t="s">
        <v>41</v>
      </c>
      <c r="G70" s="17">
        <v>2</v>
      </c>
      <c r="H70" s="18">
        <v>60</v>
      </c>
      <c r="I70" s="18">
        <f t="shared" si="3"/>
        <v>120</v>
      </c>
      <c r="J70" s="20"/>
    </row>
    <row r="71" spans="1:10" s="1" customFormat="1" ht="30">
      <c r="A71" s="16">
        <f t="shared" si="4"/>
        <v>68</v>
      </c>
      <c r="B71" s="17" t="s">
        <v>226</v>
      </c>
      <c r="C71" s="17" t="s">
        <v>227</v>
      </c>
      <c r="D71" s="17" t="s">
        <v>228</v>
      </c>
      <c r="E71" s="23" t="s">
        <v>6</v>
      </c>
      <c r="F71" s="21" t="s">
        <v>229</v>
      </c>
      <c r="G71" s="17">
        <v>12</v>
      </c>
      <c r="H71" s="18">
        <v>60</v>
      </c>
      <c r="I71" s="18">
        <f t="shared" si="3"/>
        <v>720</v>
      </c>
      <c r="J71" s="20"/>
    </row>
    <row r="72" spans="1:10" s="1" customFormat="1" ht="30">
      <c r="A72" s="16">
        <f t="shared" si="4"/>
        <v>69</v>
      </c>
      <c r="B72" s="17" t="s">
        <v>226</v>
      </c>
      <c r="C72" s="17" t="s">
        <v>230</v>
      </c>
      <c r="D72" s="17" t="s">
        <v>231</v>
      </c>
      <c r="E72" s="23" t="s">
        <v>6</v>
      </c>
      <c r="F72" s="21" t="s">
        <v>232</v>
      </c>
      <c r="G72" s="17">
        <v>66</v>
      </c>
      <c r="H72" s="18">
        <v>60</v>
      </c>
      <c r="I72" s="18">
        <f t="shared" si="3"/>
        <v>3960</v>
      </c>
      <c r="J72" s="20"/>
    </row>
    <row r="73" spans="1:10" s="1" customFormat="1">
      <c r="A73" s="16">
        <f t="shared" si="4"/>
        <v>70</v>
      </c>
      <c r="B73" s="17" t="s">
        <v>226</v>
      </c>
      <c r="C73" s="17" t="s">
        <v>233</v>
      </c>
      <c r="D73" s="17" t="s">
        <v>234</v>
      </c>
      <c r="E73" s="23" t="s">
        <v>6</v>
      </c>
      <c r="F73" s="19" t="s">
        <v>159</v>
      </c>
      <c r="G73" s="17">
        <v>10</v>
      </c>
      <c r="H73" s="18">
        <v>60</v>
      </c>
      <c r="I73" s="18">
        <f t="shared" si="3"/>
        <v>600</v>
      </c>
      <c r="J73" s="20"/>
    </row>
    <row r="74" spans="1:10" s="1" customFormat="1">
      <c r="A74" s="16">
        <f t="shared" si="4"/>
        <v>71</v>
      </c>
      <c r="B74" s="17" t="s">
        <v>226</v>
      </c>
      <c r="C74" s="17" t="s">
        <v>235</v>
      </c>
      <c r="D74" s="17" t="s">
        <v>236</v>
      </c>
      <c r="E74" s="23" t="s">
        <v>6</v>
      </c>
      <c r="F74" s="19" t="s">
        <v>50</v>
      </c>
      <c r="G74" s="17">
        <v>8</v>
      </c>
      <c r="H74" s="18">
        <v>60</v>
      </c>
      <c r="I74" s="18">
        <f t="shared" si="3"/>
        <v>480</v>
      </c>
      <c r="J74" s="20"/>
    </row>
    <row r="75" spans="1:10" s="1" customFormat="1">
      <c r="A75" s="16">
        <f t="shared" si="4"/>
        <v>72</v>
      </c>
      <c r="B75" s="17" t="s">
        <v>226</v>
      </c>
      <c r="C75" s="17" t="s">
        <v>237</v>
      </c>
      <c r="D75" s="17" t="s">
        <v>238</v>
      </c>
      <c r="E75" s="23" t="s">
        <v>6</v>
      </c>
      <c r="F75" s="19" t="s">
        <v>52</v>
      </c>
      <c r="G75" s="17">
        <v>46</v>
      </c>
      <c r="H75" s="18">
        <v>60</v>
      </c>
      <c r="I75" s="18">
        <f t="shared" si="3"/>
        <v>2760</v>
      </c>
      <c r="J75" s="20"/>
    </row>
    <row r="76" spans="1:10" s="1" customFormat="1" ht="30">
      <c r="A76" s="16">
        <f t="shared" si="4"/>
        <v>73</v>
      </c>
      <c r="B76" s="17" t="s">
        <v>226</v>
      </c>
      <c r="C76" s="17" t="s">
        <v>239</v>
      </c>
      <c r="D76" s="17" t="s">
        <v>240</v>
      </c>
      <c r="E76" s="23" t="s">
        <v>6</v>
      </c>
      <c r="F76" s="21" t="s">
        <v>241</v>
      </c>
      <c r="G76" s="17">
        <v>10</v>
      </c>
      <c r="H76" s="18">
        <v>60</v>
      </c>
      <c r="I76" s="18">
        <f t="shared" si="3"/>
        <v>600</v>
      </c>
      <c r="J76" s="20"/>
    </row>
    <row r="77" spans="1:10" s="1" customFormat="1">
      <c r="A77" s="16">
        <f t="shared" si="4"/>
        <v>74</v>
      </c>
      <c r="B77" s="17" t="s">
        <v>242</v>
      </c>
      <c r="C77" s="23" t="s">
        <v>243</v>
      </c>
      <c r="D77" s="17" t="s">
        <v>244</v>
      </c>
      <c r="E77" s="23" t="s">
        <v>6</v>
      </c>
      <c r="F77" s="19" t="s">
        <v>151</v>
      </c>
      <c r="G77" s="17">
        <v>3</v>
      </c>
      <c r="H77" s="18">
        <v>60</v>
      </c>
      <c r="I77" s="18">
        <f t="shared" si="3"/>
        <v>180</v>
      </c>
      <c r="J77" s="20"/>
    </row>
    <row r="78" spans="1:10" s="1" customFormat="1">
      <c r="A78" s="16">
        <f t="shared" si="4"/>
        <v>75</v>
      </c>
      <c r="B78" s="17" t="s">
        <v>242</v>
      </c>
      <c r="C78" s="17" t="s">
        <v>245</v>
      </c>
      <c r="D78" s="17" t="s">
        <v>246</v>
      </c>
      <c r="E78" s="23" t="s">
        <v>6</v>
      </c>
      <c r="F78" s="19" t="s">
        <v>247</v>
      </c>
      <c r="G78" s="17">
        <v>5</v>
      </c>
      <c r="H78" s="18">
        <v>60</v>
      </c>
      <c r="I78" s="18">
        <f t="shared" si="3"/>
        <v>300</v>
      </c>
      <c r="J78" s="20"/>
    </row>
    <row r="79" spans="1:10" s="1" customFormat="1">
      <c r="A79" s="16">
        <f t="shared" si="4"/>
        <v>76</v>
      </c>
      <c r="B79" s="17" t="s">
        <v>242</v>
      </c>
      <c r="C79" s="17" t="s">
        <v>248</v>
      </c>
      <c r="D79" s="17" t="s">
        <v>249</v>
      </c>
      <c r="E79" s="23" t="s">
        <v>6</v>
      </c>
      <c r="F79" s="19" t="s">
        <v>17</v>
      </c>
      <c r="G79" s="17">
        <v>5</v>
      </c>
      <c r="H79" s="18">
        <v>60</v>
      </c>
      <c r="I79" s="18">
        <f t="shared" si="3"/>
        <v>300</v>
      </c>
      <c r="J79" s="20"/>
    </row>
    <row r="80" spans="1:10" s="1" customFormat="1" ht="30">
      <c r="A80" s="16">
        <f t="shared" si="4"/>
        <v>77</v>
      </c>
      <c r="B80" s="17" t="s">
        <v>242</v>
      </c>
      <c r="C80" s="17" t="s">
        <v>250</v>
      </c>
      <c r="D80" s="17" t="s">
        <v>251</v>
      </c>
      <c r="E80" s="23" t="s">
        <v>6</v>
      </c>
      <c r="F80" s="21" t="s">
        <v>252</v>
      </c>
      <c r="G80" s="17">
        <v>25</v>
      </c>
      <c r="H80" s="18">
        <v>60</v>
      </c>
      <c r="I80" s="18">
        <f t="shared" si="3"/>
        <v>1500</v>
      </c>
      <c r="J80" s="20"/>
    </row>
    <row r="81" spans="1:10" s="1" customFormat="1">
      <c r="A81" s="16">
        <f t="shared" si="4"/>
        <v>78</v>
      </c>
      <c r="B81" s="17" t="s">
        <v>242</v>
      </c>
      <c r="C81" s="17" t="s">
        <v>253</v>
      </c>
      <c r="D81" s="17" t="s">
        <v>254</v>
      </c>
      <c r="E81" s="23" t="s">
        <v>6</v>
      </c>
      <c r="F81" s="19" t="s">
        <v>204</v>
      </c>
      <c r="G81" s="17">
        <v>16</v>
      </c>
      <c r="H81" s="18">
        <v>60</v>
      </c>
      <c r="I81" s="18">
        <f t="shared" si="3"/>
        <v>960</v>
      </c>
      <c r="J81" s="20"/>
    </row>
    <row r="82" spans="1:10" s="1" customFormat="1">
      <c r="A82" s="16">
        <f t="shared" si="4"/>
        <v>79</v>
      </c>
      <c r="B82" s="17" t="s">
        <v>242</v>
      </c>
      <c r="C82" s="17" t="s">
        <v>255</v>
      </c>
      <c r="D82" s="17" t="s">
        <v>256</v>
      </c>
      <c r="E82" s="23" t="s">
        <v>6</v>
      </c>
      <c r="F82" s="19" t="s">
        <v>257</v>
      </c>
      <c r="G82" s="17">
        <v>96</v>
      </c>
      <c r="H82" s="18">
        <v>60</v>
      </c>
      <c r="I82" s="18">
        <f t="shared" si="3"/>
        <v>5760</v>
      </c>
      <c r="J82" s="20"/>
    </row>
    <row r="83" spans="1:10" s="1" customFormat="1">
      <c r="A83" s="16">
        <f t="shared" si="4"/>
        <v>80</v>
      </c>
      <c r="B83" s="17" t="s">
        <v>242</v>
      </c>
      <c r="C83" s="17" t="s">
        <v>258</v>
      </c>
      <c r="D83" s="17" t="s">
        <v>259</v>
      </c>
      <c r="E83" s="23" t="s">
        <v>6</v>
      </c>
      <c r="F83" s="19" t="s">
        <v>31</v>
      </c>
      <c r="G83" s="17">
        <v>4</v>
      </c>
      <c r="H83" s="18">
        <v>60</v>
      </c>
      <c r="I83" s="18">
        <f t="shared" si="3"/>
        <v>240</v>
      </c>
      <c r="J83" s="20"/>
    </row>
    <row r="84" spans="1:10" s="1" customFormat="1">
      <c r="A84" s="16">
        <f t="shared" si="4"/>
        <v>81</v>
      </c>
      <c r="B84" s="17" t="s">
        <v>260</v>
      </c>
      <c r="C84" s="17" t="s">
        <v>261</v>
      </c>
      <c r="D84" s="17" t="s">
        <v>262</v>
      </c>
      <c r="E84" s="23" t="s">
        <v>6</v>
      </c>
      <c r="F84" s="19" t="s">
        <v>1</v>
      </c>
      <c r="G84" s="17">
        <v>116</v>
      </c>
      <c r="H84" s="18">
        <v>60</v>
      </c>
      <c r="I84" s="18">
        <f t="shared" si="3"/>
        <v>6960</v>
      </c>
      <c r="J84" s="20"/>
    </row>
    <row r="85" spans="1:10" s="1" customFormat="1">
      <c r="A85" s="16">
        <f t="shared" si="4"/>
        <v>82</v>
      </c>
      <c r="B85" s="17" t="s">
        <v>260</v>
      </c>
      <c r="C85" s="17" t="s">
        <v>263</v>
      </c>
      <c r="D85" s="17" t="s">
        <v>264</v>
      </c>
      <c r="E85" s="23" t="s">
        <v>6</v>
      </c>
      <c r="F85" s="19" t="s">
        <v>47</v>
      </c>
      <c r="G85" s="17">
        <v>3</v>
      </c>
      <c r="H85" s="18">
        <v>60</v>
      </c>
      <c r="I85" s="18">
        <f t="shared" si="3"/>
        <v>180</v>
      </c>
      <c r="J85" s="20"/>
    </row>
    <row r="86" spans="1:10" s="1" customFormat="1">
      <c r="A86" s="16">
        <f t="shared" si="4"/>
        <v>83</v>
      </c>
      <c r="B86" s="17" t="s">
        <v>260</v>
      </c>
      <c r="C86" s="17" t="s">
        <v>265</v>
      </c>
      <c r="D86" s="17" t="s">
        <v>266</v>
      </c>
      <c r="E86" s="23" t="s">
        <v>6</v>
      </c>
      <c r="F86" s="19" t="s">
        <v>267</v>
      </c>
      <c r="G86" s="17">
        <v>6</v>
      </c>
      <c r="H86" s="18">
        <v>60</v>
      </c>
      <c r="I86" s="18">
        <f t="shared" si="3"/>
        <v>360</v>
      </c>
      <c r="J86" s="20"/>
    </row>
    <row r="87" spans="1:10" s="1" customFormat="1">
      <c r="A87" s="16">
        <f t="shared" si="4"/>
        <v>84</v>
      </c>
      <c r="B87" s="17" t="s">
        <v>268</v>
      </c>
      <c r="C87" s="17" t="s">
        <v>269</v>
      </c>
      <c r="D87" s="17" t="s">
        <v>270</v>
      </c>
      <c r="E87" s="23" t="s">
        <v>6</v>
      </c>
      <c r="F87" s="19" t="s">
        <v>68</v>
      </c>
      <c r="G87" s="17">
        <v>7</v>
      </c>
      <c r="H87" s="18">
        <v>60</v>
      </c>
      <c r="I87" s="18">
        <f t="shared" si="3"/>
        <v>420</v>
      </c>
      <c r="J87" s="20"/>
    </row>
    <row r="88" spans="1:10" s="1" customFormat="1" ht="30">
      <c r="A88" s="16">
        <f t="shared" si="4"/>
        <v>85</v>
      </c>
      <c r="B88" s="17" t="s">
        <v>268</v>
      </c>
      <c r="C88" s="17" t="s">
        <v>271</v>
      </c>
      <c r="D88" s="17" t="s">
        <v>272</v>
      </c>
      <c r="E88" s="23" t="s">
        <v>6</v>
      </c>
      <c r="F88" s="19" t="s">
        <v>39</v>
      </c>
      <c r="G88" s="17">
        <v>4</v>
      </c>
      <c r="H88" s="18">
        <v>60</v>
      </c>
      <c r="I88" s="18">
        <f t="shared" si="3"/>
        <v>240</v>
      </c>
      <c r="J88" s="20"/>
    </row>
    <row r="89" spans="1:10" s="1" customFormat="1">
      <c r="A89" s="16">
        <f t="shared" si="4"/>
        <v>86</v>
      </c>
      <c r="B89" s="17" t="s">
        <v>268</v>
      </c>
      <c r="C89" s="17" t="s">
        <v>273</v>
      </c>
      <c r="D89" s="17" t="s">
        <v>274</v>
      </c>
      <c r="E89" s="23" t="s">
        <v>6</v>
      </c>
      <c r="F89" s="19" t="s">
        <v>38</v>
      </c>
      <c r="G89" s="17">
        <v>6</v>
      </c>
      <c r="H89" s="18">
        <v>60</v>
      </c>
      <c r="I89" s="18">
        <f t="shared" si="3"/>
        <v>360</v>
      </c>
      <c r="J89" s="20"/>
    </row>
    <row r="90" spans="1:10" s="1" customFormat="1">
      <c r="A90" s="16">
        <f t="shared" si="4"/>
        <v>87</v>
      </c>
      <c r="B90" s="17" t="s">
        <v>268</v>
      </c>
      <c r="C90" s="17" t="s">
        <v>275</v>
      </c>
      <c r="D90" s="17" t="s">
        <v>276</v>
      </c>
      <c r="E90" s="23" t="s">
        <v>6</v>
      </c>
      <c r="F90" s="19" t="s">
        <v>277</v>
      </c>
      <c r="G90" s="17">
        <v>2</v>
      </c>
      <c r="H90" s="18">
        <v>60</v>
      </c>
      <c r="I90" s="18">
        <f t="shared" si="3"/>
        <v>120</v>
      </c>
      <c r="J90" s="20"/>
    </row>
    <row r="91" spans="1:10" s="1" customFormat="1">
      <c r="A91" s="16">
        <f t="shared" si="4"/>
        <v>88</v>
      </c>
      <c r="B91" s="17" t="s">
        <v>268</v>
      </c>
      <c r="C91" s="17" t="s">
        <v>278</v>
      </c>
      <c r="D91" s="17" t="s">
        <v>279</v>
      </c>
      <c r="E91" s="23" t="s">
        <v>6</v>
      </c>
      <c r="F91" s="21" t="s">
        <v>43</v>
      </c>
      <c r="G91" s="17">
        <v>18</v>
      </c>
      <c r="H91" s="18">
        <v>60</v>
      </c>
      <c r="I91" s="18">
        <f t="shared" si="3"/>
        <v>1080</v>
      </c>
      <c r="J91" s="20"/>
    </row>
    <row r="92" spans="1:10" s="1" customFormat="1">
      <c r="A92" s="16">
        <f t="shared" si="4"/>
        <v>89</v>
      </c>
      <c r="B92" s="17" t="s">
        <v>280</v>
      </c>
      <c r="C92" s="17" t="s">
        <v>281</v>
      </c>
      <c r="D92" s="17" t="s">
        <v>282</v>
      </c>
      <c r="E92" s="23" t="s">
        <v>6</v>
      </c>
      <c r="F92" s="19" t="s">
        <v>283</v>
      </c>
      <c r="G92" s="17">
        <v>2</v>
      </c>
      <c r="H92" s="18">
        <v>60</v>
      </c>
      <c r="I92" s="18">
        <f t="shared" si="3"/>
        <v>120</v>
      </c>
      <c r="J92" s="20"/>
    </row>
    <row r="93" spans="1:10" s="1" customFormat="1">
      <c r="A93" s="16">
        <f t="shared" si="4"/>
        <v>90</v>
      </c>
      <c r="B93" s="17" t="s">
        <v>280</v>
      </c>
      <c r="C93" s="17" t="s">
        <v>284</v>
      </c>
      <c r="D93" s="17" t="s">
        <v>285</v>
      </c>
      <c r="E93" s="23" t="s">
        <v>6</v>
      </c>
      <c r="F93" s="19" t="s">
        <v>30</v>
      </c>
      <c r="G93" s="17">
        <v>20</v>
      </c>
      <c r="H93" s="18">
        <v>60</v>
      </c>
      <c r="I93" s="18">
        <f t="shared" si="3"/>
        <v>1200</v>
      </c>
      <c r="J93" s="20"/>
    </row>
    <row r="94" spans="1:10" s="1" customFormat="1">
      <c r="A94" s="16">
        <f t="shared" si="4"/>
        <v>91</v>
      </c>
      <c r="B94" s="17" t="s">
        <v>280</v>
      </c>
      <c r="C94" s="17" t="s">
        <v>286</v>
      </c>
      <c r="D94" s="17" t="s">
        <v>287</v>
      </c>
      <c r="E94" s="23" t="s">
        <v>6</v>
      </c>
      <c r="F94" s="19" t="s">
        <v>37</v>
      </c>
      <c r="G94" s="17">
        <v>2</v>
      </c>
      <c r="H94" s="18">
        <v>60</v>
      </c>
      <c r="I94" s="18">
        <f t="shared" si="3"/>
        <v>120</v>
      </c>
      <c r="J94" s="20"/>
    </row>
    <row r="95" spans="1:10" s="1" customFormat="1">
      <c r="A95" s="16">
        <f t="shared" si="4"/>
        <v>92</v>
      </c>
      <c r="B95" s="17" t="s">
        <v>280</v>
      </c>
      <c r="C95" s="17" t="s">
        <v>288</v>
      </c>
      <c r="D95" s="17" t="s">
        <v>289</v>
      </c>
      <c r="E95" s="23" t="s">
        <v>6</v>
      </c>
      <c r="F95" s="21" t="s">
        <v>290</v>
      </c>
      <c r="G95" s="17">
        <v>2</v>
      </c>
      <c r="H95" s="18">
        <v>60</v>
      </c>
      <c r="I95" s="18">
        <f t="shared" si="3"/>
        <v>120</v>
      </c>
      <c r="J95" s="20"/>
    </row>
    <row r="96" spans="1:10" s="1" customFormat="1">
      <c r="A96" s="16">
        <f t="shared" si="4"/>
        <v>93</v>
      </c>
      <c r="B96" s="17" t="s">
        <v>291</v>
      </c>
      <c r="C96" s="17" t="s">
        <v>292</v>
      </c>
      <c r="D96" s="17" t="s">
        <v>293</v>
      </c>
      <c r="E96" s="23" t="s">
        <v>6</v>
      </c>
      <c r="F96" s="21" t="s">
        <v>294</v>
      </c>
      <c r="G96" s="17">
        <v>3</v>
      </c>
      <c r="H96" s="18">
        <v>60</v>
      </c>
      <c r="I96" s="18">
        <f t="shared" si="3"/>
        <v>180</v>
      </c>
      <c r="J96" s="20"/>
    </row>
    <row r="97" spans="1:10" s="1" customFormat="1">
      <c r="A97" s="16">
        <f t="shared" si="4"/>
        <v>94</v>
      </c>
      <c r="B97" s="17" t="s">
        <v>291</v>
      </c>
      <c r="C97" s="17" t="s">
        <v>295</v>
      </c>
      <c r="D97" s="17" t="s">
        <v>296</v>
      </c>
      <c r="E97" s="23" t="s">
        <v>6</v>
      </c>
      <c r="F97" s="21" t="s">
        <v>124</v>
      </c>
      <c r="G97" s="17">
        <v>5</v>
      </c>
      <c r="H97" s="18">
        <v>60</v>
      </c>
      <c r="I97" s="18">
        <f t="shared" si="3"/>
        <v>300</v>
      </c>
      <c r="J97" s="20"/>
    </row>
    <row r="98" spans="1:10" s="1" customFormat="1">
      <c r="A98" s="16">
        <f t="shared" si="4"/>
        <v>95</v>
      </c>
      <c r="B98" s="17" t="s">
        <v>291</v>
      </c>
      <c r="C98" s="17" t="s">
        <v>297</v>
      </c>
      <c r="D98" s="17" t="s">
        <v>298</v>
      </c>
      <c r="E98" s="23" t="s">
        <v>6</v>
      </c>
      <c r="F98" s="19" t="s">
        <v>1</v>
      </c>
      <c r="G98" s="17">
        <v>89</v>
      </c>
      <c r="H98" s="18">
        <v>60</v>
      </c>
      <c r="I98" s="18">
        <f t="shared" si="3"/>
        <v>5340</v>
      </c>
      <c r="J98" s="20"/>
    </row>
    <row r="99" spans="1:10" s="1" customFormat="1">
      <c r="A99" s="16">
        <f t="shared" si="4"/>
        <v>96</v>
      </c>
      <c r="B99" s="17" t="s">
        <v>299</v>
      </c>
      <c r="C99" s="17" t="s">
        <v>300</v>
      </c>
      <c r="D99" s="17" t="s">
        <v>301</v>
      </c>
      <c r="E99" s="23" t="s">
        <v>6</v>
      </c>
      <c r="F99" s="19" t="s">
        <v>41</v>
      </c>
      <c r="G99" s="17">
        <v>56</v>
      </c>
      <c r="H99" s="18">
        <v>60</v>
      </c>
      <c r="I99" s="18">
        <f t="shared" si="3"/>
        <v>3360</v>
      </c>
      <c r="J99" s="20"/>
    </row>
    <row r="100" spans="1:10" s="1" customFormat="1">
      <c r="A100" s="16">
        <f t="shared" si="4"/>
        <v>97</v>
      </c>
      <c r="B100" s="17" t="s">
        <v>299</v>
      </c>
      <c r="C100" s="17" t="s">
        <v>302</v>
      </c>
      <c r="D100" s="17" t="s">
        <v>303</v>
      </c>
      <c r="E100" s="23" t="s">
        <v>6</v>
      </c>
      <c r="F100" s="19" t="s">
        <v>26</v>
      </c>
      <c r="G100" s="17">
        <v>64</v>
      </c>
      <c r="H100" s="18">
        <v>60</v>
      </c>
      <c r="I100" s="18">
        <f t="shared" ref="I100:I120" si="5">G100*H100</f>
        <v>3840</v>
      </c>
      <c r="J100" s="20"/>
    </row>
    <row r="101" spans="1:10" s="1" customFormat="1">
      <c r="A101" s="16">
        <f t="shared" si="4"/>
        <v>98</v>
      </c>
      <c r="B101" s="17" t="s">
        <v>299</v>
      </c>
      <c r="C101" s="17" t="s">
        <v>304</v>
      </c>
      <c r="D101" s="17" t="s">
        <v>305</v>
      </c>
      <c r="E101" s="23" t="s">
        <v>6</v>
      </c>
      <c r="F101" s="19" t="s">
        <v>306</v>
      </c>
      <c r="G101" s="17">
        <v>5</v>
      </c>
      <c r="H101" s="18">
        <v>60</v>
      </c>
      <c r="I101" s="18">
        <f t="shared" si="5"/>
        <v>300</v>
      </c>
      <c r="J101" s="20"/>
    </row>
    <row r="102" spans="1:10" s="1" customFormat="1">
      <c r="A102" s="16">
        <f t="shared" si="4"/>
        <v>99</v>
      </c>
      <c r="B102" s="17" t="s">
        <v>299</v>
      </c>
      <c r="C102" s="17" t="s">
        <v>307</v>
      </c>
      <c r="D102" s="17" t="s">
        <v>308</v>
      </c>
      <c r="E102" s="23" t="s">
        <v>6</v>
      </c>
      <c r="F102" s="19" t="s">
        <v>28</v>
      </c>
      <c r="G102" s="17">
        <v>4</v>
      </c>
      <c r="H102" s="18">
        <v>60</v>
      </c>
      <c r="I102" s="18">
        <f t="shared" si="5"/>
        <v>240</v>
      </c>
      <c r="J102" s="20"/>
    </row>
    <row r="103" spans="1:10" s="1" customFormat="1">
      <c r="A103" s="16">
        <f t="shared" si="4"/>
        <v>100</v>
      </c>
      <c r="B103" s="17" t="s">
        <v>299</v>
      </c>
      <c r="C103" s="17" t="s">
        <v>309</v>
      </c>
      <c r="D103" s="17" t="s">
        <v>310</v>
      </c>
      <c r="E103" s="23" t="s">
        <v>6</v>
      </c>
      <c r="F103" s="19" t="s">
        <v>204</v>
      </c>
      <c r="G103" s="17">
        <v>79</v>
      </c>
      <c r="H103" s="18">
        <v>60</v>
      </c>
      <c r="I103" s="18">
        <f t="shared" si="5"/>
        <v>4740</v>
      </c>
      <c r="J103" s="20"/>
    </row>
    <row r="104" spans="1:10" s="1" customFormat="1">
      <c r="A104" s="16">
        <f t="shared" si="4"/>
        <v>101</v>
      </c>
      <c r="B104" s="17" t="s">
        <v>299</v>
      </c>
      <c r="C104" s="17" t="s">
        <v>311</v>
      </c>
      <c r="D104" s="17" t="s">
        <v>312</v>
      </c>
      <c r="E104" s="23" t="s">
        <v>6</v>
      </c>
      <c r="F104" s="19" t="s">
        <v>24</v>
      </c>
      <c r="G104" s="17">
        <v>6</v>
      </c>
      <c r="H104" s="18">
        <v>60</v>
      </c>
      <c r="I104" s="18">
        <f t="shared" si="5"/>
        <v>360</v>
      </c>
      <c r="J104" s="20"/>
    </row>
    <row r="105" spans="1:10" s="1" customFormat="1">
      <c r="A105" s="16">
        <f t="shared" si="4"/>
        <v>102</v>
      </c>
      <c r="B105" s="17" t="s">
        <v>299</v>
      </c>
      <c r="C105" s="17" t="s">
        <v>313</v>
      </c>
      <c r="D105" s="17" t="s">
        <v>314</v>
      </c>
      <c r="E105" s="23" t="s">
        <v>6</v>
      </c>
      <c r="F105" s="19" t="s">
        <v>315</v>
      </c>
      <c r="G105" s="17">
        <v>5</v>
      </c>
      <c r="H105" s="18">
        <v>60</v>
      </c>
      <c r="I105" s="18">
        <f t="shared" si="5"/>
        <v>300</v>
      </c>
      <c r="J105" s="20"/>
    </row>
    <row r="106" spans="1:10" s="1" customFormat="1" ht="30">
      <c r="A106" s="16">
        <f t="shared" si="4"/>
        <v>103</v>
      </c>
      <c r="B106" s="17" t="s">
        <v>316</v>
      </c>
      <c r="C106" s="17" t="s">
        <v>317</v>
      </c>
      <c r="D106" s="17" t="s">
        <v>318</v>
      </c>
      <c r="E106" s="23" t="s">
        <v>6</v>
      </c>
      <c r="F106" s="21" t="s">
        <v>45</v>
      </c>
      <c r="G106" s="17">
        <v>5</v>
      </c>
      <c r="H106" s="18">
        <v>60</v>
      </c>
      <c r="I106" s="18">
        <f t="shared" si="5"/>
        <v>300</v>
      </c>
      <c r="J106" s="20"/>
    </row>
    <row r="107" spans="1:10" s="1" customFormat="1">
      <c r="A107" s="16">
        <f t="shared" si="4"/>
        <v>104</v>
      </c>
      <c r="B107" s="17" t="s">
        <v>316</v>
      </c>
      <c r="C107" s="17" t="s">
        <v>319</v>
      </c>
      <c r="D107" s="17" t="s">
        <v>320</v>
      </c>
      <c r="E107" s="23" t="s">
        <v>6</v>
      </c>
      <c r="F107" s="19" t="s">
        <v>40</v>
      </c>
      <c r="G107" s="17">
        <v>4</v>
      </c>
      <c r="H107" s="18">
        <v>60</v>
      </c>
      <c r="I107" s="18">
        <f t="shared" si="5"/>
        <v>240</v>
      </c>
      <c r="J107" s="20"/>
    </row>
    <row r="108" spans="1:10" s="1" customFormat="1">
      <c r="A108" s="16">
        <f t="shared" si="4"/>
        <v>105</v>
      </c>
      <c r="B108" s="17" t="s">
        <v>316</v>
      </c>
      <c r="C108" s="17" t="s">
        <v>321</v>
      </c>
      <c r="D108" s="17" t="s">
        <v>322</v>
      </c>
      <c r="E108" s="23" t="s">
        <v>6</v>
      </c>
      <c r="F108" s="19" t="s">
        <v>52</v>
      </c>
      <c r="G108" s="17">
        <v>9</v>
      </c>
      <c r="H108" s="18">
        <v>60</v>
      </c>
      <c r="I108" s="18">
        <f t="shared" si="5"/>
        <v>540</v>
      </c>
      <c r="J108" s="20"/>
    </row>
    <row r="109" spans="1:10" s="1" customFormat="1">
      <c r="A109" s="16">
        <f t="shared" si="4"/>
        <v>106</v>
      </c>
      <c r="B109" s="17" t="s">
        <v>316</v>
      </c>
      <c r="C109" s="17" t="s">
        <v>323</v>
      </c>
      <c r="D109" s="17" t="s">
        <v>324</v>
      </c>
      <c r="E109" s="23" t="s">
        <v>6</v>
      </c>
      <c r="F109" s="19" t="s">
        <v>325</v>
      </c>
      <c r="G109" s="17">
        <v>6</v>
      </c>
      <c r="H109" s="18">
        <v>60</v>
      </c>
      <c r="I109" s="18">
        <f t="shared" si="5"/>
        <v>360</v>
      </c>
      <c r="J109" s="20"/>
    </row>
    <row r="110" spans="1:10" s="1" customFormat="1">
      <c r="A110" s="16">
        <f t="shared" si="4"/>
        <v>107</v>
      </c>
      <c r="B110" s="17" t="s">
        <v>316</v>
      </c>
      <c r="C110" s="17" t="s">
        <v>326</v>
      </c>
      <c r="D110" s="17" t="s">
        <v>327</v>
      </c>
      <c r="E110" s="23" t="s">
        <v>6</v>
      </c>
      <c r="F110" s="19" t="s">
        <v>328</v>
      </c>
      <c r="G110" s="17">
        <v>19</v>
      </c>
      <c r="H110" s="18">
        <v>60</v>
      </c>
      <c r="I110" s="18">
        <f t="shared" si="5"/>
        <v>1140</v>
      </c>
      <c r="J110" s="20"/>
    </row>
    <row r="111" spans="1:10" s="1" customFormat="1">
      <c r="A111" s="16">
        <f t="shared" si="4"/>
        <v>108</v>
      </c>
      <c r="B111" s="17" t="s">
        <v>329</v>
      </c>
      <c r="C111" s="17" t="s">
        <v>330</v>
      </c>
      <c r="D111" s="17" t="s">
        <v>331</v>
      </c>
      <c r="E111" s="23" t="s">
        <v>6</v>
      </c>
      <c r="F111" s="19" t="s">
        <v>42</v>
      </c>
      <c r="G111" s="17">
        <v>5</v>
      </c>
      <c r="H111" s="18">
        <v>60</v>
      </c>
      <c r="I111" s="18">
        <f t="shared" si="5"/>
        <v>300</v>
      </c>
      <c r="J111" s="20"/>
    </row>
    <row r="112" spans="1:10" s="1" customFormat="1">
      <c r="A112" s="16">
        <f t="shared" si="4"/>
        <v>109</v>
      </c>
      <c r="B112" s="17" t="s">
        <v>332</v>
      </c>
      <c r="C112" s="17" t="s">
        <v>333</v>
      </c>
      <c r="D112" s="17" t="s">
        <v>334</v>
      </c>
      <c r="E112" s="23" t="s">
        <v>6</v>
      </c>
      <c r="F112" s="19" t="s">
        <v>247</v>
      </c>
      <c r="G112" s="17">
        <v>5</v>
      </c>
      <c r="H112" s="18">
        <v>60</v>
      </c>
      <c r="I112" s="18">
        <f t="shared" si="5"/>
        <v>300</v>
      </c>
      <c r="J112" s="20"/>
    </row>
    <row r="113" spans="1:10" s="1" customFormat="1">
      <c r="A113" s="16">
        <f t="shared" si="4"/>
        <v>110</v>
      </c>
      <c r="B113" s="17" t="s">
        <v>332</v>
      </c>
      <c r="C113" s="17" t="s">
        <v>335</v>
      </c>
      <c r="D113" s="17" t="s">
        <v>336</v>
      </c>
      <c r="E113" s="23" t="s">
        <v>6</v>
      </c>
      <c r="F113" s="19" t="s">
        <v>337</v>
      </c>
      <c r="G113" s="17">
        <v>10</v>
      </c>
      <c r="H113" s="18">
        <v>60</v>
      </c>
      <c r="I113" s="18">
        <f t="shared" si="5"/>
        <v>600</v>
      </c>
      <c r="J113" s="20"/>
    </row>
    <row r="114" spans="1:10" s="1" customFormat="1">
      <c r="A114" s="16">
        <f t="shared" si="4"/>
        <v>111</v>
      </c>
      <c r="B114" s="17" t="s">
        <v>332</v>
      </c>
      <c r="C114" s="17" t="s">
        <v>338</v>
      </c>
      <c r="D114" s="17" t="s">
        <v>339</v>
      </c>
      <c r="E114" s="23" t="s">
        <v>6</v>
      </c>
      <c r="F114" s="19" t="s">
        <v>151</v>
      </c>
      <c r="G114" s="17">
        <v>4</v>
      </c>
      <c r="H114" s="18">
        <v>60</v>
      </c>
      <c r="I114" s="18">
        <f t="shared" si="5"/>
        <v>240</v>
      </c>
      <c r="J114" s="20"/>
    </row>
    <row r="115" spans="1:10" s="1" customFormat="1">
      <c r="A115" s="16">
        <f t="shared" si="4"/>
        <v>112</v>
      </c>
      <c r="B115" s="17" t="s">
        <v>332</v>
      </c>
      <c r="C115" s="17" t="s">
        <v>340</v>
      </c>
      <c r="D115" s="17" t="s">
        <v>341</v>
      </c>
      <c r="E115" s="23" t="s">
        <v>6</v>
      </c>
      <c r="F115" s="19" t="s">
        <v>52</v>
      </c>
      <c r="G115" s="17">
        <v>28</v>
      </c>
      <c r="H115" s="18">
        <v>60</v>
      </c>
      <c r="I115" s="18">
        <f t="shared" si="5"/>
        <v>1680</v>
      </c>
      <c r="J115" s="20"/>
    </row>
    <row r="116" spans="1:10" s="1" customFormat="1">
      <c r="A116" s="16">
        <f t="shared" si="4"/>
        <v>113</v>
      </c>
      <c r="B116" s="17" t="s">
        <v>332</v>
      </c>
      <c r="C116" s="17" t="s">
        <v>342</v>
      </c>
      <c r="D116" s="17" t="s">
        <v>343</v>
      </c>
      <c r="E116" s="23" t="s">
        <v>6</v>
      </c>
      <c r="F116" s="19" t="s">
        <v>325</v>
      </c>
      <c r="G116" s="17">
        <v>2</v>
      </c>
      <c r="H116" s="18">
        <v>60</v>
      </c>
      <c r="I116" s="18">
        <f t="shared" si="5"/>
        <v>120</v>
      </c>
      <c r="J116" s="20"/>
    </row>
    <row r="117" spans="1:10" s="1" customFormat="1">
      <c r="A117" s="16">
        <f t="shared" si="4"/>
        <v>114</v>
      </c>
      <c r="B117" s="17" t="s">
        <v>344</v>
      </c>
      <c r="C117" s="17" t="s">
        <v>345</v>
      </c>
      <c r="D117" s="17" t="s">
        <v>346</v>
      </c>
      <c r="E117" s="23" t="s">
        <v>6</v>
      </c>
      <c r="F117" s="19" t="s">
        <v>32</v>
      </c>
      <c r="G117" s="17">
        <v>12</v>
      </c>
      <c r="H117" s="18">
        <v>60</v>
      </c>
      <c r="I117" s="18">
        <f t="shared" si="5"/>
        <v>720</v>
      </c>
      <c r="J117" s="20"/>
    </row>
    <row r="118" spans="1:10" s="1" customFormat="1">
      <c r="A118" s="16">
        <f t="shared" si="4"/>
        <v>115</v>
      </c>
      <c r="B118" s="17" t="s">
        <v>344</v>
      </c>
      <c r="C118" s="17" t="s">
        <v>347</v>
      </c>
      <c r="D118" s="17" t="s">
        <v>348</v>
      </c>
      <c r="E118" s="23" t="s">
        <v>6</v>
      </c>
      <c r="F118" s="19" t="s">
        <v>25</v>
      </c>
      <c r="G118" s="17">
        <v>2</v>
      </c>
      <c r="H118" s="18">
        <v>60</v>
      </c>
      <c r="I118" s="18">
        <f t="shared" si="5"/>
        <v>120</v>
      </c>
      <c r="J118" s="20"/>
    </row>
    <row r="119" spans="1:10" s="1" customFormat="1">
      <c r="A119" s="16">
        <f t="shared" si="4"/>
        <v>116</v>
      </c>
      <c r="B119" s="17" t="s">
        <v>344</v>
      </c>
      <c r="C119" s="17" t="s">
        <v>349</v>
      </c>
      <c r="D119" s="17" t="s">
        <v>350</v>
      </c>
      <c r="E119" s="23" t="s">
        <v>6</v>
      </c>
      <c r="F119" s="19" t="s">
        <v>328</v>
      </c>
      <c r="G119" s="17">
        <v>1</v>
      </c>
      <c r="H119" s="18">
        <v>60</v>
      </c>
      <c r="I119" s="18">
        <f t="shared" si="5"/>
        <v>60</v>
      </c>
      <c r="J119" s="20"/>
    </row>
    <row r="120" spans="1:10" s="1" customFormat="1">
      <c r="A120" s="16">
        <f t="shared" si="4"/>
        <v>117</v>
      </c>
      <c r="B120" s="17" t="s">
        <v>344</v>
      </c>
      <c r="C120" s="17" t="s">
        <v>351</v>
      </c>
      <c r="D120" s="17" t="s">
        <v>352</v>
      </c>
      <c r="E120" s="23" t="s">
        <v>6</v>
      </c>
      <c r="F120" s="21" t="s">
        <v>294</v>
      </c>
      <c r="G120" s="17">
        <v>7</v>
      </c>
      <c r="H120" s="18">
        <v>60</v>
      </c>
      <c r="I120" s="18">
        <f t="shared" si="5"/>
        <v>420</v>
      </c>
      <c r="J120" s="20"/>
    </row>
    <row r="121" spans="1:10" s="1" customFormat="1" ht="15" customHeight="1">
      <c r="A121" s="39" t="s">
        <v>353</v>
      </c>
      <c r="B121" s="40"/>
      <c r="C121" s="40"/>
      <c r="D121" s="40"/>
      <c r="E121" s="40"/>
      <c r="F121" s="40"/>
      <c r="G121" s="40"/>
      <c r="H121" s="41"/>
      <c r="I121" s="24">
        <f>SUM(I4:I120)</f>
        <v>101940</v>
      </c>
      <c r="J121" s="20"/>
    </row>
    <row r="122" spans="1:10" s="1" customFormat="1" ht="15" customHeight="1">
      <c r="A122" s="25"/>
      <c r="B122" s="26"/>
      <c r="C122" s="26"/>
      <c r="D122" s="26"/>
      <c r="E122" s="26"/>
      <c r="F122" s="27"/>
      <c r="G122" s="22">
        <f>SUM(G4:G120)</f>
        <v>1699</v>
      </c>
      <c r="H122" s="26"/>
      <c r="I122" s="26"/>
      <c r="J122" s="20"/>
    </row>
    <row r="123" spans="1:10" ht="33.75" customHeight="1">
      <c r="A123" s="28" t="s">
        <v>56</v>
      </c>
      <c r="B123" s="29"/>
      <c r="C123" s="29"/>
      <c r="D123" s="29"/>
      <c r="E123" s="29"/>
      <c r="F123" s="29"/>
      <c r="G123" s="29"/>
      <c r="H123" s="29"/>
      <c r="I123" s="30"/>
    </row>
    <row r="124" spans="1:10" ht="48.75" customHeight="1">
      <c r="A124" s="31" t="s">
        <v>55</v>
      </c>
      <c r="B124" s="32"/>
      <c r="C124" s="32"/>
      <c r="D124" s="32"/>
      <c r="E124" s="32"/>
      <c r="F124" s="32"/>
      <c r="G124" s="32"/>
      <c r="H124" s="32"/>
      <c r="I124" s="33"/>
    </row>
  </sheetData>
  <sortState ref="B4:J70">
    <sortCondition ref="B4:B70"/>
  </sortState>
  <mergeCells count="7">
    <mergeCell ref="A123:I123"/>
    <mergeCell ref="A124:I124"/>
    <mergeCell ref="A2:F2"/>
    <mergeCell ref="G1:I1"/>
    <mergeCell ref="G2:I2"/>
    <mergeCell ref="A1:F1"/>
    <mergeCell ref="A121:H121"/>
  </mergeCells>
  <conditionalFormatting sqref="D123:D1048576 D1:D2">
    <cfRule type="duplicateValues" dxfId="1" priority="2"/>
  </conditionalFormatting>
  <conditionalFormatting sqref="D3:D122">
    <cfRule type="duplicateValues" dxfId="0" priority="4"/>
  </conditionalFormatting>
  <pageMargins left="0.43307086614173229" right="0.27559055118110237" top="0.57999999999999996" bottom="0.70866141732283472" header="0.57999999999999996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2024-04-03T14:44:43Z</cp:lastPrinted>
  <dcterms:created xsi:type="dcterms:W3CDTF">2023-06-13T11:20:39Z</dcterms:created>
  <dcterms:modified xsi:type="dcterms:W3CDTF">2024-04-03T14:47:19Z</dcterms:modified>
</cp:coreProperties>
</file>