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8025"/>
  </bookViews>
  <sheets>
    <sheet name="Invoice" sheetId="1" r:id="rId1"/>
    <sheet name="Sheet1" sheetId="2" r:id="rId2"/>
  </sheets>
  <definedNames>
    <definedName name="_xlnm._FilterDatabase" localSheetId="0" hidden="1">Invoice!$A$3:$L$69</definedName>
    <definedName name="_xlnm.Print_Titles" localSheetId="0">Invoice!$2:$2</definedName>
  </definedNames>
  <calcPr calcId="191029"/>
</workbook>
</file>

<file path=xl/calcChain.xml><?xml version="1.0" encoding="utf-8"?>
<calcChain xmlns="http://schemas.openxmlformats.org/spreadsheetml/2006/main">
  <c r="H67" i="1"/>
  <c r="G67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66" l="1"/>
</calcChain>
</file>

<file path=xl/sharedStrings.xml><?xml version="1.0" encoding="utf-8"?>
<sst xmlns="http://schemas.openxmlformats.org/spreadsheetml/2006/main" count="409" uniqueCount="259">
  <si>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</si>
  <si>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</si>
  <si>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</si>
  <si>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</si>
  <si>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</si>
  <si>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</si>
  <si>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</si>
  <si>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</si>
  <si>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</si>
  <si>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</si>
  <si>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</si>
  <si>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</si>
  <si>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</si>
  <si>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</si>
  <si>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</si>
  <si>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JATNI</t>
  </si>
  <si>
    <t>ASHOK STORE</t>
  </si>
  <si>
    <t>13/7/2023</t>
  </si>
  <si>
    <t>338</t>
  </si>
  <si>
    <t>CUTTACK</t>
  </si>
  <si>
    <t>RETURN LR</t>
  </si>
  <si>
    <t>NANDIPUR</t>
  </si>
  <si>
    <t>JA/79</t>
  </si>
  <si>
    <t>NOT ADD IN BILL DISCUSS WITH KUNIA BABU</t>
  </si>
  <si>
    <t>BALASORE</t>
  </si>
  <si>
    <t>KUANPAL</t>
  </si>
  <si>
    <t>Thanking you for your business.
PRAGATI LOGISTICS</t>
  </si>
  <si>
    <t>ASKA</t>
  </si>
  <si>
    <t xml:space="preserve">
TO,
M/S CREATIVE PAINTS PRIVATE LIMITED
Address:PLOT NO. 1256, WARD-29/ NEW WARD 43,  HOL.828/N/11, 
GROUND FLOOR MAHANADI VIHAR, ( 753004 ),9040119781
GST No: 21AAICC1182G1Z3
</t>
  </si>
  <si>
    <t>maa electrical and paints</t>
  </si>
  <si>
    <t>CHAMPUA</t>
  </si>
  <si>
    <t>JAY JAGANNATH HARDWARE PAINT AND DOOR kuanpal</t>
  </si>
  <si>
    <t>CHANDPUR</t>
  </si>
  <si>
    <t>NAYAK HARDWARE STORE</t>
  </si>
  <si>
    <t>RAISUNGUDA</t>
  </si>
  <si>
    <t xml:space="preserve">SRI SHAKTI ENTERPRISES </t>
  </si>
  <si>
    <t>RAHAMA</t>
  </si>
  <si>
    <t>INVOICE
PRAGATI LOGISTICS,
SAMANTA SAHI KHUNTIA LANE,
MOB : 8984191006
GST No: 21AGHPB9356M1Z9</t>
  </si>
  <si>
    <t>JAGANNATH TRADERS</t>
  </si>
  <si>
    <t>HIND HARDWARE KEONJHARA</t>
  </si>
  <si>
    <t>GUNUPUR</t>
  </si>
  <si>
    <t>bhagavan hardwares</t>
  </si>
  <si>
    <t>JOGESWARPUR</t>
  </si>
  <si>
    <t>DURGA TRADERS</t>
  </si>
  <si>
    <t>SISUA</t>
  </si>
  <si>
    <t>PANDA ENTERPRISES 1</t>
  </si>
  <si>
    <t>CHARICHHAKA</t>
  </si>
  <si>
    <t>shantilata traders charichhaka</t>
  </si>
  <si>
    <t>PHULBANI</t>
  </si>
  <si>
    <t>MAMATA SUPPLY AGENCY</t>
  </si>
  <si>
    <t>KALIABALI</t>
  </si>
  <si>
    <t>LAXMI NARAYAN Timber depol kaliabali</t>
  </si>
  <si>
    <t>KASHINAGAR</t>
  </si>
  <si>
    <t>G AND S  ASSOCIATES</t>
  </si>
  <si>
    <t>GOPALPUR</t>
  </si>
  <si>
    <t>damodar pradhan 1</t>
  </si>
  <si>
    <t>KHURDA</t>
  </si>
  <si>
    <t>KENDRAPARA</t>
  </si>
  <si>
    <t>GARDAPUR</t>
  </si>
  <si>
    <t>hari hareswar tiles and colour</t>
  </si>
  <si>
    <t>PANDA ENTERPRISERSES</t>
  </si>
  <si>
    <t>PADMAPUR</t>
  </si>
  <si>
    <t>BASUDEV HARDWARE and SANITARY</t>
  </si>
  <si>
    <t xml:space="preserve">PARALAKHEMUNDI </t>
  </si>
  <si>
    <t>SUBASH HARDWARE</t>
  </si>
  <si>
    <t>BALICHANDRAPUR</t>
  </si>
  <si>
    <t>TARINI TRADERS</t>
  </si>
  <si>
    <t>Kindly, verify &amp; confirm within 7 days, else GST will be filed by 20th SEPT, 2024.
GST to be paid by Consignor under Reverse Charge Mechanism(RCM) as per GST.</t>
  </si>
  <si>
    <t>01/8/2024</t>
  </si>
  <si>
    <t>PL/JA/09759</t>
  </si>
  <si>
    <t>450</t>
  </si>
  <si>
    <t>02/8/2024</t>
  </si>
  <si>
    <t>PL/JA/10085</t>
  </si>
  <si>
    <t>459</t>
  </si>
  <si>
    <t>PL/JA/10087</t>
  </si>
  <si>
    <t>458</t>
  </si>
  <si>
    <t>PL/JA/10202</t>
  </si>
  <si>
    <t>457</t>
  </si>
  <si>
    <t>03/8/2024</t>
  </si>
  <si>
    <t>PL/JA/10045</t>
  </si>
  <si>
    <t>446</t>
  </si>
  <si>
    <t>GANDIBED</t>
  </si>
  <si>
    <t>jagannatha traders gandibed</t>
  </si>
  <si>
    <t>PL/JA/10063</t>
  </si>
  <si>
    <t>460</t>
  </si>
  <si>
    <t>06/8/2024</t>
  </si>
  <si>
    <t>PL/JA/10308</t>
  </si>
  <si>
    <t>465</t>
  </si>
  <si>
    <t>PL/JA/10327</t>
  </si>
  <si>
    <t>463</t>
  </si>
  <si>
    <t>PL/JA/10328</t>
  </si>
  <si>
    <t>466</t>
  </si>
  <si>
    <t>07/8/2024</t>
  </si>
  <si>
    <t>PL/JA/10440</t>
  </si>
  <si>
    <t>469</t>
  </si>
  <si>
    <t>BALUGAON</t>
  </si>
  <si>
    <t>JAGANNATH PRUSTY B</t>
  </si>
  <si>
    <t>PL/JA/10441</t>
  </si>
  <si>
    <t>467</t>
  </si>
  <si>
    <t>kalinga paints and hardware</t>
  </si>
  <si>
    <t>09/8/2024</t>
  </si>
  <si>
    <t>PL/JA/10627</t>
  </si>
  <si>
    <t>474</t>
  </si>
  <si>
    <t>BELAGUNTHA</t>
  </si>
  <si>
    <t>sunil agency</t>
  </si>
  <si>
    <t>PL/JA/10633</t>
  </si>
  <si>
    <t>473</t>
  </si>
  <si>
    <t>10/8/2024</t>
  </si>
  <si>
    <t>PL/JA/10710</t>
  </si>
  <si>
    <t>472</t>
  </si>
  <si>
    <t>12/8/2024</t>
  </si>
  <si>
    <t>PL/JA/10760</t>
  </si>
  <si>
    <t>476</t>
  </si>
  <si>
    <t>PL/JA/10763</t>
  </si>
  <si>
    <t>477</t>
  </si>
  <si>
    <t>PL/JA/10773</t>
  </si>
  <si>
    <t>482</t>
  </si>
  <si>
    <t>TRIMULA ENTERPRISES</t>
  </si>
  <si>
    <t>PL/JA/10787</t>
  </si>
  <si>
    <t>480</t>
  </si>
  <si>
    <t>PL/JA/10789</t>
  </si>
  <si>
    <t>479</t>
  </si>
  <si>
    <t>PL/JA/10808</t>
  </si>
  <si>
    <t>478</t>
  </si>
  <si>
    <t>14/8/2024</t>
  </si>
  <si>
    <t>PL/JA/10957</t>
  </si>
  <si>
    <t>484</t>
  </si>
  <si>
    <t>PL/JA/10958</t>
  </si>
  <si>
    <t>488</t>
  </si>
  <si>
    <t>MANGALAPUR</t>
  </si>
  <si>
    <t xml:space="preserve">maa mangala enterprises </t>
  </si>
  <si>
    <t>PL/JA/11018</t>
  </si>
  <si>
    <t>487</t>
  </si>
  <si>
    <t>PL/JA/11044</t>
  </si>
  <si>
    <t>486</t>
  </si>
  <si>
    <t>BHOGRAI</t>
  </si>
  <si>
    <t>MANDAKINI PAINTS</t>
  </si>
  <si>
    <t>16/8/2024</t>
  </si>
  <si>
    <t>PL/JA/11098</t>
  </si>
  <si>
    <t>493</t>
  </si>
  <si>
    <t>manju colour world</t>
  </si>
  <si>
    <t>PL/JA/11112</t>
  </si>
  <si>
    <t>491</t>
  </si>
  <si>
    <t>SALIPUR</t>
  </si>
  <si>
    <t>PL/JA/11177</t>
  </si>
  <si>
    <t>494</t>
  </si>
  <si>
    <t>BERHAMPUR</t>
  </si>
  <si>
    <t>PRATHI RAMA RAO AND SONS</t>
  </si>
  <si>
    <t>17/8/2024</t>
  </si>
  <si>
    <t>PL/JA/11142</t>
  </si>
  <si>
    <t>496</t>
  </si>
  <si>
    <t>BISAM CUTTACK</t>
  </si>
  <si>
    <t>v apparao enterprises bisama</t>
  </si>
  <si>
    <t>PL/JA/11207</t>
  </si>
  <si>
    <t>495</t>
  </si>
  <si>
    <t>19/8/2024</t>
  </si>
  <si>
    <t>PL/JA/11265</t>
  </si>
  <si>
    <t>498</t>
  </si>
  <si>
    <t>BALIPATNA</t>
  </si>
  <si>
    <t xml:space="preserve">SAHOO CONCRETO </t>
  </si>
  <si>
    <t>PL/JA/11287</t>
  </si>
  <si>
    <t>499</t>
  </si>
  <si>
    <t>PL/JA/11311</t>
  </si>
  <si>
    <t>497</t>
  </si>
  <si>
    <t>TALCHER</t>
  </si>
  <si>
    <t>l d hardware and paints</t>
  </si>
  <si>
    <t>22/8/2024</t>
  </si>
  <si>
    <t>PL/JA/11626</t>
  </si>
  <si>
    <t>505</t>
  </si>
  <si>
    <t>PL/JA/11627</t>
  </si>
  <si>
    <t>502</t>
  </si>
  <si>
    <t>KATIKATA</t>
  </si>
  <si>
    <t>ODISHA HARDWARE STORE</t>
  </si>
  <si>
    <t>PL/JA/11682</t>
  </si>
  <si>
    <t>501</t>
  </si>
  <si>
    <t>SONEPUR</t>
  </si>
  <si>
    <t>balaji iron store</t>
  </si>
  <si>
    <t>PL/JA/11683</t>
  </si>
  <si>
    <t>500</t>
  </si>
  <si>
    <t>PL/JA/11692</t>
  </si>
  <si>
    <t>507</t>
  </si>
  <si>
    <t>PL/JA/11878</t>
  </si>
  <si>
    <t>504</t>
  </si>
  <si>
    <t xml:space="preserve">MAMTA SUPPLY AGENCIES  </t>
  </si>
  <si>
    <t>23/8/2024</t>
  </si>
  <si>
    <t>PL/JA/11676</t>
  </si>
  <si>
    <t>509</t>
  </si>
  <si>
    <t>BHAWANIPATNA</t>
  </si>
  <si>
    <t>DISHA HARDWARE</t>
  </si>
  <si>
    <t>PL/JA/11685</t>
  </si>
  <si>
    <t>508</t>
  </si>
  <si>
    <t>PL/JA/11687</t>
  </si>
  <si>
    <t>510</t>
  </si>
  <si>
    <t>RATAPAT</t>
  </si>
  <si>
    <t>BEHERA HARDWARE RATAPADA</t>
  </si>
  <si>
    <t>24/8/2024</t>
  </si>
  <si>
    <t>PL/JA/11781</t>
  </si>
  <si>
    <t>513</t>
  </si>
  <si>
    <t>BALIKUDA</t>
  </si>
  <si>
    <t>JAY DURGA PAINTS AND HARDWARE</t>
  </si>
  <si>
    <t>PL/JA/11840</t>
  </si>
  <si>
    <t>512</t>
  </si>
  <si>
    <t>28/8/2024</t>
  </si>
  <si>
    <t>PL/JA/12200</t>
  </si>
  <si>
    <t>518</t>
  </si>
  <si>
    <t>PL/JA/12204</t>
  </si>
  <si>
    <t>517</t>
  </si>
  <si>
    <t>PL/JA/12220</t>
  </si>
  <si>
    <t>516</t>
  </si>
  <si>
    <t>PL/JA/12227</t>
  </si>
  <si>
    <t>519</t>
  </si>
  <si>
    <t>GANGAPUR</t>
  </si>
  <si>
    <t>SIDHESWARI TRADERS</t>
  </si>
  <si>
    <t>PL/JA/12239</t>
  </si>
  <si>
    <t>520</t>
  </si>
  <si>
    <t>PL/JA/12274</t>
  </si>
  <si>
    <t>514</t>
  </si>
  <si>
    <t>30/8/2024</t>
  </si>
  <si>
    <t>PL/JA/12445</t>
  </si>
  <si>
    <t>524</t>
  </si>
  <si>
    <t>NAGAPUR</t>
  </si>
  <si>
    <t>BHAGIRATHI COLOUR STORE</t>
  </si>
  <si>
    <t>PL/JA/12446</t>
  </si>
  <si>
    <t>525</t>
  </si>
  <si>
    <t>PL/JA/12468</t>
  </si>
  <si>
    <t>527</t>
  </si>
  <si>
    <t>JARKA</t>
  </si>
  <si>
    <t xml:space="preserve">s s enterprises jarka </t>
  </si>
  <si>
    <t>PL/JA/12525</t>
  </si>
  <si>
    <t>522</t>
  </si>
  <si>
    <t>PL/JA/12526</t>
  </si>
  <si>
    <t>523</t>
  </si>
  <si>
    <t>PL/JA/12530</t>
  </si>
  <si>
    <t>526</t>
  </si>
  <si>
    <t>31/8/2024</t>
  </si>
  <si>
    <t>PL/JA/12464</t>
  </si>
  <si>
    <t>503</t>
  </si>
  <si>
    <t>RAJ SUNAKHALA</t>
  </si>
  <si>
    <t>SHREE GANESH HARDWARE STORE</t>
  </si>
  <si>
    <t>PL/JA/12632</t>
  </si>
  <si>
    <t>528</t>
  </si>
  <si>
    <t>PHULNAKHARA</t>
  </si>
  <si>
    <t>MAA TARINI HARDWARE AND PAINTS NAKHARA</t>
  </si>
  <si>
    <t>PL/JA/12633</t>
  </si>
  <si>
    <t>530</t>
  </si>
  <si>
    <t>LAXMI PAINTS AND HARDWARE</t>
  </si>
  <si>
    <t>PL/JA/12634</t>
  </si>
  <si>
    <t>529</t>
  </si>
  <si>
    <t>PL/JA/12638</t>
  </si>
  <si>
    <t>532</t>
  </si>
  <si>
    <t>PANASPADA</t>
  </si>
  <si>
    <t>PRIYANSHU STORE</t>
  </si>
  <si>
    <t>PL/JA/12642</t>
  </si>
  <si>
    <t>535</t>
  </si>
  <si>
    <t>sahoo variety store rahama  jagatsinghpure</t>
  </si>
  <si>
    <t>PL/JA/12694</t>
  </si>
  <si>
    <t>534</t>
  </si>
  <si>
    <t>(RUPEES SIXTY FOUR THOUSAND FOUR HUNDRED FORTY NINE OLLY)</t>
  </si>
  <si>
    <t>Bill Date: 31/08/2024
Bill NO : 18568
Total Amount: 64449.00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</si>
</sst>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1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1066800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workbookViewId="0">
      <selection activeCell="Q2" sqref="Q2"/>
    </sheetView>
  </sheetViews>
  <sheetFormatPr defaultRowHeight="15"/>
  <cols>
    <col min="1" max="1" width="4.5703125" style="8" customWidth="1"/>
    <col min="2" max="2" width="10.28515625" style="8" customWidth="1"/>
    <col min="3" max="3" width="12.42578125" style="8" bestFit="1" customWidth="1"/>
    <col min="4" max="4" width="10.85546875" style="11" bestFit="1" customWidth="1"/>
    <col min="5" max="5" width="6.42578125" style="8" bestFit="1" customWidth="1"/>
    <col min="6" max="6" width="18.42578125" style="8" bestFit="1" customWidth="1"/>
    <col min="7" max="7" width="7" style="8" customWidth="1"/>
    <col min="8" max="8" width="9" style="8" customWidth="1"/>
    <col min="9" max="9" width="7.5703125" style="12" customWidth="1"/>
    <col min="10" max="10" width="10.42578125" style="12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31"/>
      <c r="B1" s="32"/>
      <c r="C1" s="32"/>
      <c r="D1" s="32"/>
      <c r="E1" s="32"/>
      <c r="F1" s="33"/>
      <c r="G1" s="29" t="s">
        <v>37</v>
      </c>
      <c r="H1" s="30"/>
      <c r="I1" s="30"/>
      <c r="J1" s="30"/>
    </row>
    <row r="2" spans="1:12" ht="87.75" customHeight="1">
      <c r="A2" s="38" t="s">
        <v>28</v>
      </c>
      <c r="B2" s="39"/>
      <c r="C2" s="39"/>
      <c r="D2" s="39"/>
      <c r="E2" s="39"/>
      <c r="F2" s="40"/>
      <c r="G2" s="29" t="s">
        <v>258</v>
      </c>
      <c r="H2" s="29"/>
      <c r="I2" s="29"/>
      <c r="J2" s="29"/>
      <c r="K2" s="12"/>
      <c r="L2" s="12"/>
    </row>
    <row r="3" spans="1:12" s="7" customFormat="1" ht="15" customHeight="1">
      <c r="A3" s="13" t="s">
        <v>7</v>
      </c>
      <c r="B3" s="13" t="s">
        <v>8</v>
      </c>
      <c r="C3" s="13" t="s">
        <v>9</v>
      </c>
      <c r="D3" s="13" t="s">
        <v>13</v>
      </c>
      <c r="E3" s="13" t="s">
        <v>1</v>
      </c>
      <c r="F3" s="13" t="s">
        <v>6</v>
      </c>
      <c r="G3" s="13" t="s">
        <v>4</v>
      </c>
      <c r="H3" s="13" t="s">
        <v>2</v>
      </c>
      <c r="I3" s="17" t="s">
        <v>5</v>
      </c>
      <c r="J3" s="17" t="s">
        <v>10</v>
      </c>
      <c r="K3" s="13" t="s">
        <v>12</v>
      </c>
    </row>
    <row r="4" spans="1:12" s="7" customFormat="1" ht="15" customHeight="1">
      <c r="A4" s="27">
        <v>1</v>
      </c>
      <c r="B4" s="22" t="s">
        <v>68</v>
      </c>
      <c r="C4" s="22" t="s">
        <v>69</v>
      </c>
      <c r="D4" s="22" t="s">
        <v>70</v>
      </c>
      <c r="E4" s="22" t="s">
        <v>3</v>
      </c>
      <c r="F4" s="22" t="s">
        <v>52</v>
      </c>
      <c r="G4" s="22">
        <v>36</v>
      </c>
      <c r="H4" s="22">
        <v>520</v>
      </c>
      <c r="I4" s="23">
        <v>4.5</v>
      </c>
      <c r="J4" s="23">
        <f t="shared" ref="J4:J35" si="0">H4*I4</f>
        <v>2340</v>
      </c>
      <c r="K4" s="22" t="s">
        <v>35</v>
      </c>
    </row>
    <row r="5" spans="1:12" s="7" customFormat="1" ht="15" customHeight="1">
      <c r="A5" s="27">
        <v>2</v>
      </c>
      <c r="B5" s="22" t="s">
        <v>71</v>
      </c>
      <c r="C5" s="22" t="s">
        <v>72</v>
      </c>
      <c r="D5" s="22" t="s">
        <v>73</v>
      </c>
      <c r="E5" s="22" t="s">
        <v>3</v>
      </c>
      <c r="F5" s="22" t="s">
        <v>42</v>
      </c>
      <c r="G5" s="22">
        <v>16</v>
      </c>
      <c r="H5" s="22">
        <v>240</v>
      </c>
      <c r="I5" s="23">
        <v>4.5</v>
      </c>
      <c r="J5" s="23">
        <f t="shared" si="0"/>
        <v>1080</v>
      </c>
      <c r="K5" s="22" t="s">
        <v>43</v>
      </c>
    </row>
    <row r="6" spans="1:12" s="7" customFormat="1" ht="15" customHeight="1">
      <c r="A6" s="27">
        <v>3</v>
      </c>
      <c r="B6" s="22" t="s">
        <v>71</v>
      </c>
      <c r="C6" s="22" t="s">
        <v>74</v>
      </c>
      <c r="D6" s="22" t="s">
        <v>75</v>
      </c>
      <c r="E6" s="22" t="s">
        <v>3</v>
      </c>
      <c r="F6" s="22" t="s">
        <v>21</v>
      </c>
      <c r="G6" s="22">
        <v>4</v>
      </c>
      <c r="H6" s="22">
        <v>17</v>
      </c>
      <c r="I6" s="23">
        <v>4.5</v>
      </c>
      <c r="J6" s="23">
        <f t="shared" si="0"/>
        <v>76.5</v>
      </c>
      <c r="K6" s="22" t="s">
        <v>29</v>
      </c>
    </row>
    <row r="7" spans="1:12" s="7" customFormat="1" ht="15" customHeight="1">
      <c r="A7" s="27">
        <v>4</v>
      </c>
      <c r="B7" s="22" t="s">
        <v>71</v>
      </c>
      <c r="C7" s="22" t="s">
        <v>76</v>
      </c>
      <c r="D7" s="22" t="s">
        <v>77</v>
      </c>
      <c r="E7" s="22" t="s">
        <v>3</v>
      </c>
      <c r="F7" s="22" t="s">
        <v>44</v>
      </c>
      <c r="G7" s="22">
        <v>4</v>
      </c>
      <c r="H7" s="22">
        <v>50</v>
      </c>
      <c r="I7" s="23">
        <v>4.5</v>
      </c>
      <c r="J7" s="23">
        <f t="shared" si="0"/>
        <v>225</v>
      </c>
      <c r="K7" s="22" t="s">
        <v>60</v>
      </c>
    </row>
    <row r="8" spans="1:12" s="7" customFormat="1" ht="15" customHeight="1">
      <c r="A8" s="27">
        <v>5</v>
      </c>
      <c r="B8" s="22" t="s">
        <v>78</v>
      </c>
      <c r="C8" s="22" t="s">
        <v>79</v>
      </c>
      <c r="D8" s="22" t="s">
        <v>80</v>
      </c>
      <c r="E8" s="22" t="s">
        <v>3</v>
      </c>
      <c r="F8" s="22" t="s">
        <v>81</v>
      </c>
      <c r="G8" s="22">
        <v>25</v>
      </c>
      <c r="H8" s="22">
        <v>250</v>
      </c>
      <c r="I8" s="23">
        <v>4.5</v>
      </c>
      <c r="J8" s="23">
        <f t="shared" si="0"/>
        <v>1125</v>
      </c>
      <c r="K8" s="22" t="s">
        <v>82</v>
      </c>
    </row>
    <row r="9" spans="1:12" s="7" customFormat="1" ht="15" customHeight="1">
      <c r="A9" s="27">
        <v>6</v>
      </c>
      <c r="B9" s="22" t="s">
        <v>78</v>
      </c>
      <c r="C9" s="22" t="s">
        <v>83</v>
      </c>
      <c r="D9" s="22" t="s">
        <v>84</v>
      </c>
      <c r="E9" s="22" t="s">
        <v>3</v>
      </c>
      <c r="F9" s="22" t="s">
        <v>30</v>
      </c>
      <c r="G9" s="22">
        <v>13</v>
      </c>
      <c r="H9" s="22">
        <v>82</v>
      </c>
      <c r="I9" s="23">
        <v>4.5</v>
      </c>
      <c r="J9" s="23">
        <f t="shared" si="0"/>
        <v>369</v>
      </c>
      <c r="K9" s="22" t="s">
        <v>39</v>
      </c>
    </row>
    <row r="10" spans="1:12" s="7" customFormat="1" ht="15" customHeight="1">
      <c r="A10" s="27">
        <v>7</v>
      </c>
      <c r="B10" s="22" t="s">
        <v>85</v>
      </c>
      <c r="C10" s="22" t="s">
        <v>86</v>
      </c>
      <c r="D10" s="22" t="s">
        <v>87</v>
      </c>
      <c r="E10" s="22" t="s">
        <v>3</v>
      </c>
      <c r="F10" s="22" t="s">
        <v>15</v>
      </c>
      <c r="G10" s="22">
        <v>23</v>
      </c>
      <c r="H10" s="22">
        <v>180</v>
      </c>
      <c r="I10" s="23">
        <v>4.5</v>
      </c>
      <c r="J10" s="23">
        <f t="shared" si="0"/>
        <v>810</v>
      </c>
      <c r="K10" s="22" t="s">
        <v>16</v>
      </c>
    </row>
    <row r="11" spans="1:12" s="7" customFormat="1" ht="15" customHeight="1">
      <c r="A11" s="27">
        <v>8</v>
      </c>
      <c r="B11" s="22" t="s">
        <v>85</v>
      </c>
      <c r="C11" s="22" t="s">
        <v>88</v>
      </c>
      <c r="D11" s="22" t="s">
        <v>89</v>
      </c>
      <c r="E11" s="22" t="s">
        <v>3</v>
      </c>
      <c r="F11" s="22" t="s">
        <v>48</v>
      </c>
      <c r="G11" s="22">
        <v>17</v>
      </c>
      <c r="H11" s="22">
        <v>200</v>
      </c>
      <c r="I11" s="23">
        <v>4.5</v>
      </c>
      <c r="J11" s="23">
        <f t="shared" si="0"/>
        <v>900</v>
      </c>
      <c r="K11" s="22" t="s">
        <v>49</v>
      </c>
    </row>
    <row r="12" spans="1:12" s="7" customFormat="1" ht="15" customHeight="1">
      <c r="A12" s="27">
        <v>9</v>
      </c>
      <c r="B12" s="22" t="s">
        <v>85</v>
      </c>
      <c r="C12" s="22" t="s">
        <v>90</v>
      </c>
      <c r="D12" s="22" t="s">
        <v>91</v>
      </c>
      <c r="E12" s="22" t="s">
        <v>3</v>
      </c>
      <c r="F12" s="22" t="s">
        <v>48</v>
      </c>
      <c r="G12" s="22">
        <v>8</v>
      </c>
      <c r="H12" s="22">
        <v>110</v>
      </c>
      <c r="I12" s="23">
        <v>4.5</v>
      </c>
      <c r="J12" s="23">
        <f t="shared" si="0"/>
        <v>495</v>
      </c>
      <c r="K12" s="22" t="s">
        <v>49</v>
      </c>
    </row>
    <row r="13" spans="1:12" s="7" customFormat="1" ht="15" customHeight="1">
      <c r="A13" s="27">
        <v>10</v>
      </c>
      <c r="B13" s="22" t="s">
        <v>92</v>
      </c>
      <c r="C13" s="22" t="s">
        <v>93</v>
      </c>
      <c r="D13" s="22" t="s">
        <v>94</v>
      </c>
      <c r="E13" s="22" t="s">
        <v>3</v>
      </c>
      <c r="F13" s="22" t="s">
        <v>95</v>
      </c>
      <c r="G13" s="22">
        <v>44</v>
      </c>
      <c r="H13" s="22">
        <v>340</v>
      </c>
      <c r="I13" s="23">
        <v>4.5</v>
      </c>
      <c r="J13" s="23">
        <f t="shared" si="0"/>
        <v>1530</v>
      </c>
      <c r="K13" s="22" t="s">
        <v>96</v>
      </c>
    </row>
    <row r="14" spans="1:12" s="7" customFormat="1" ht="15" customHeight="1">
      <c r="A14" s="27">
        <v>11</v>
      </c>
      <c r="B14" s="22" t="s">
        <v>92</v>
      </c>
      <c r="C14" s="22" t="s">
        <v>97</v>
      </c>
      <c r="D14" s="22" t="s">
        <v>98</v>
      </c>
      <c r="E14" s="22" t="s">
        <v>3</v>
      </c>
      <c r="F14" s="22" t="s">
        <v>19</v>
      </c>
      <c r="G14" s="22">
        <v>4</v>
      </c>
      <c r="H14" s="22">
        <v>34</v>
      </c>
      <c r="I14" s="23">
        <v>4.5</v>
      </c>
      <c r="J14" s="23">
        <f t="shared" si="0"/>
        <v>153</v>
      </c>
      <c r="K14" s="22" t="s">
        <v>99</v>
      </c>
    </row>
    <row r="15" spans="1:12" s="7" customFormat="1" ht="15" customHeight="1">
      <c r="A15" s="27">
        <v>12</v>
      </c>
      <c r="B15" s="22" t="s">
        <v>100</v>
      </c>
      <c r="C15" s="22" t="s">
        <v>101</v>
      </c>
      <c r="D15" s="22" t="s">
        <v>102</v>
      </c>
      <c r="E15" s="22" t="s">
        <v>3</v>
      </c>
      <c r="F15" s="22" t="s">
        <v>103</v>
      </c>
      <c r="G15" s="22">
        <v>23</v>
      </c>
      <c r="H15" s="22">
        <v>460</v>
      </c>
      <c r="I15" s="23">
        <v>4.5</v>
      </c>
      <c r="J15" s="23">
        <f t="shared" si="0"/>
        <v>2070</v>
      </c>
      <c r="K15" s="22" t="s">
        <v>104</v>
      </c>
    </row>
    <row r="16" spans="1:12" s="7" customFormat="1" ht="15" customHeight="1">
      <c r="A16" s="27">
        <v>13</v>
      </c>
      <c r="B16" s="22" t="s">
        <v>100</v>
      </c>
      <c r="C16" s="22" t="s">
        <v>105</v>
      </c>
      <c r="D16" s="22" t="s">
        <v>106</v>
      </c>
      <c r="E16" s="22" t="s">
        <v>3</v>
      </c>
      <c r="F16" s="22" t="s">
        <v>63</v>
      </c>
      <c r="G16" s="22">
        <v>9</v>
      </c>
      <c r="H16" s="22">
        <v>120</v>
      </c>
      <c r="I16" s="23">
        <v>4.5</v>
      </c>
      <c r="J16" s="23">
        <f t="shared" si="0"/>
        <v>540</v>
      </c>
      <c r="K16" s="22" t="s">
        <v>64</v>
      </c>
    </row>
    <row r="17" spans="1:11" s="7" customFormat="1" ht="15" customHeight="1">
      <c r="A17" s="27">
        <v>14</v>
      </c>
      <c r="B17" s="22" t="s">
        <v>107</v>
      </c>
      <c r="C17" s="22" t="s">
        <v>108</v>
      </c>
      <c r="D17" s="22" t="s">
        <v>109</v>
      </c>
      <c r="E17" s="22" t="s">
        <v>3</v>
      </c>
      <c r="F17" s="22" t="s">
        <v>54</v>
      </c>
      <c r="G17" s="22">
        <v>26</v>
      </c>
      <c r="H17" s="22">
        <v>140</v>
      </c>
      <c r="I17" s="23">
        <v>4.5</v>
      </c>
      <c r="J17" s="23">
        <f t="shared" si="0"/>
        <v>630</v>
      </c>
      <c r="K17" s="22" t="s">
        <v>55</v>
      </c>
    </row>
    <row r="18" spans="1:11" s="7" customFormat="1" ht="15" customHeight="1">
      <c r="A18" s="27">
        <v>15</v>
      </c>
      <c r="B18" s="22" t="s">
        <v>110</v>
      </c>
      <c r="C18" s="22" t="s">
        <v>111</v>
      </c>
      <c r="D18" s="22" t="s">
        <v>112</v>
      </c>
      <c r="E18" s="22" t="s">
        <v>3</v>
      </c>
      <c r="F18" s="22" t="s">
        <v>21</v>
      </c>
      <c r="G18" s="22">
        <v>14</v>
      </c>
      <c r="H18" s="22">
        <v>310</v>
      </c>
      <c r="I18" s="23">
        <v>4.5</v>
      </c>
      <c r="J18" s="23">
        <f t="shared" si="0"/>
        <v>1395</v>
      </c>
      <c r="K18" s="22" t="s">
        <v>29</v>
      </c>
    </row>
    <row r="19" spans="1:11" s="7" customFormat="1" ht="15" customHeight="1">
      <c r="A19" s="27">
        <v>16</v>
      </c>
      <c r="B19" s="22" t="s">
        <v>110</v>
      </c>
      <c r="C19" s="22" t="s">
        <v>113</v>
      </c>
      <c r="D19" s="22" t="s">
        <v>114</v>
      </c>
      <c r="E19" s="22" t="s">
        <v>3</v>
      </c>
      <c r="F19" s="22" t="s">
        <v>52</v>
      </c>
      <c r="G19" s="22">
        <v>18</v>
      </c>
      <c r="H19" s="22">
        <v>460</v>
      </c>
      <c r="I19" s="23">
        <v>4.5</v>
      </c>
      <c r="J19" s="23">
        <f t="shared" si="0"/>
        <v>2070</v>
      </c>
      <c r="K19" s="22" t="s">
        <v>35</v>
      </c>
    </row>
    <row r="20" spans="1:11" s="7" customFormat="1" ht="15" customHeight="1">
      <c r="A20" s="27">
        <v>17</v>
      </c>
      <c r="B20" s="22" t="s">
        <v>110</v>
      </c>
      <c r="C20" s="22" t="s">
        <v>115</v>
      </c>
      <c r="D20" s="22" t="s">
        <v>116</v>
      </c>
      <c r="E20" s="22" t="s">
        <v>3</v>
      </c>
      <c r="F20" s="22" t="s">
        <v>27</v>
      </c>
      <c r="G20" s="22">
        <v>42</v>
      </c>
      <c r="H20" s="22">
        <v>870</v>
      </c>
      <c r="I20" s="23">
        <v>4.5</v>
      </c>
      <c r="J20" s="23">
        <f t="shared" si="0"/>
        <v>3915</v>
      </c>
      <c r="K20" s="22" t="s">
        <v>117</v>
      </c>
    </row>
    <row r="21" spans="1:11" s="7" customFormat="1" ht="15" customHeight="1">
      <c r="A21" s="27">
        <v>18</v>
      </c>
      <c r="B21" s="22" t="s">
        <v>110</v>
      </c>
      <c r="C21" s="22" t="s">
        <v>118</v>
      </c>
      <c r="D21" s="22" t="s">
        <v>119</v>
      </c>
      <c r="E21" s="22" t="s">
        <v>3</v>
      </c>
      <c r="F21" s="22" t="s">
        <v>40</v>
      </c>
      <c r="G21" s="22">
        <v>20</v>
      </c>
      <c r="H21" s="22">
        <v>520</v>
      </c>
      <c r="I21" s="23">
        <v>4.5</v>
      </c>
      <c r="J21" s="23">
        <f t="shared" si="0"/>
        <v>2340</v>
      </c>
      <c r="K21" s="22" t="s">
        <v>41</v>
      </c>
    </row>
    <row r="22" spans="1:11" s="7" customFormat="1" ht="15" customHeight="1">
      <c r="A22" s="27">
        <v>19</v>
      </c>
      <c r="B22" s="22" t="s">
        <v>110</v>
      </c>
      <c r="C22" s="22" t="s">
        <v>120</v>
      </c>
      <c r="D22" s="22" t="s">
        <v>121</v>
      </c>
      <c r="E22" s="22" t="s">
        <v>3</v>
      </c>
      <c r="F22" s="22" t="s">
        <v>61</v>
      </c>
      <c r="G22" s="22">
        <v>28</v>
      </c>
      <c r="H22" s="22">
        <v>500</v>
      </c>
      <c r="I22" s="23">
        <v>4.5</v>
      </c>
      <c r="J22" s="23">
        <f t="shared" si="0"/>
        <v>2250</v>
      </c>
      <c r="K22" s="22" t="s">
        <v>62</v>
      </c>
    </row>
    <row r="23" spans="1:11" s="7" customFormat="1" ht="15" customHeight="1">
      <c r="A23" s="27">
        <v>20</v>
      </c>
      <c r="B23" s="22" t="s">
        <v>110</v>
      </c>
      <c r="C23" s="22" t="s">
        <v>122</v>
      </c>
      <c r="D23" s="22" t="s">
        <v>123</v>
      </c>
      <c r="E23" s="22" t="s">
        <v>3</v>
      </c>
      <c r="F23" s="22" t="s">
        <v>50</v>
      </c>
      <c r="G23" s="22">
        <v>10</v>
      </c>
      <c r="H23" s="22">
        <v>100</v>
      </c>
      <c r="I23" s="23">
        <v>4.5</v>
      </c>
      <c r="J23" s="23">
        <f t="shared" si="0"/>
        <v>450</v>
      </c>
      <c r="K23" s="22" t="s">
        <v>51</v>
      </c>
    </row>
    <row r="24" spans="1:11" s="7" customFormat="1" ht="15" customHeight="1">
      <c r="A24" s="27">
        <v>21</v>
      </c>
      <c r="B24" s="22" t="s">
        <v>124</v>
      </c>
      <c r="C24" s="22" t="s">
        <v>125</v>
      </c>
      <c r="D24" s="22" t="s">
        <v>126</v>
      </c>
      <c r="E24" s="22" t="s">
        <v>3</v>
      </c>
      <c r="F24" s="22" t="s">
        <v>25</v>
      </c>
      <c r="G24" s="22">
        <v>3</v>
      </c>
      <c r="H24" s="22">
        <v>39</v>
      </c>
      <c r="I24" s="23">
        <v>4.5</v>
      </c>
      <c r="J24" s="23">
        <f t="shared" si="0"/>
        <v>175.5</v>
      </c>
      <c r="K24" s="22" t="s">
        <v>31</v>
      </c>
    </row>
    <row r="25" spans="1:11" s="7" customFormat="1" ht="15" customHeight="1">
      <c r="A25" s="27">
        <v>22</v>
      </c>
      <c r="B25" s="22" t="s">
        <v>124</v>
      </c>
      <c r="C25" s="22" t="s">
        <v>127</v>
      </c>
      <c r="D25" s="22" t="s">
        <v>128</v>
      </c>
      <c r="E25" s="22" t="s">
        <v>3</v>
      </c>
      <c r="F25" s="22" t="s">
        <v>129</v>
      </c>
      <c r="G25" s="22">
        <v>13</v>
      </c>
      <c r="H25" s="22">
        <v>160</v>
      </c>
      <c r="I25" s="23">
        <v>4.5</v>
      </c>
      <c r="J25" s="23">
        <f t="shared" si="0"/>
        <v>720</v>
      </c>
      <c r="K25" s="22" t="s">
        <v>130</v>
      </c>
    </row>
    <row r="26" spans="1:11" s="7" customFormat="1" ht="15" customHeight="1">
      <c r="A26" s="27">
        <v>23</v>
      </c>
      <c r="B26" s="22" t="s">
        <v>124</v>
      </c>
      <c r="C26" s="22" t="s">
        <v>131</v>
      </c>
      <c r="D26" s="22" t="s">
        <v>132</v>
      </c>
      <c r="E26" s="22" t="s">
        <v>3</v>
      </c>
      <c r="F26" s="22" t="s">
        <v>30</v>
      </c>
      <c r="G26" s="22">
        <v>16</v>
      </c>
      <c r="H26" s="22">
        <v>120</v>
      </c>
      <c r="I26" s="23">
        <v>4.5</v>
      </c>
      <c r="J26" s="23">
        <f t="shared" si="0"/>
        <v>540</v>
      </c>
      <c r="K26" s="22" t="s">
        <v>39</v>
      </c>
    </row>
    <row r="27" spans="1:11" s="7" customFormat="1" ht="15" customHeight="1">
      <c r="A27" s="27">
        <v>24</v>
      </c>
      <c r="B27" s="22" t="s">
        <v>124</v>
      </c>
      <c r="C27" s="22" t="s">
        <v>133</v>
      </c>
      <c r="D27" s="22" t="s">
        <v>134</v>
      </c>
      <c r="E27" s="22" t="s">
        <v>3</v>
      </c>
      <c r="F27" s="22" t="s">
        <v>135</v>
      </c>
      <c r="G27" s="22">
        <v>15</v>
      </c>
      <c r="H27" s="22">
        <v>160</v>
      </c>
      <c r="I27" s="23">
        <v>4.5</v>
      </c>
      <c r="J27" s="23">
        <f t="shared" si="0"/>
        <v>720</v>
      </c>
      <c r="K27" s="22" t="s">
        <v>136</v>
      </c>
    </row>
    <row r="28" spans="1:11" s="7" customFormat="1" ht="15" customHeight="1">
      <c r="A28" s="27">
        <v>25</v>
      </c>
      <c r="B28" s="22" t="s">
        <v>137</v>
      </c>
      <c r="C28" s="22" t="s">
        <v>138</v>
      </c>
      <c r="D28" s="22" t="s">
        <v>139</v>
      </c>
      <c r="E28" s="22" t="s">
        <v>3</v>
      </c>
      <c r="F28" s="22" t="s">
        <v>57</v>
      </c>
      <c r="G28" s="22">
        <v>10</v>
      </c>
      <c r="H28" s="22">
        <v>100</v>
      </c>
      <c r="I28" s="23">
        <v>4.5</v>
      </c>
      <c r="J28" s="23">
        <f t="shared" si="0"/>
        <v>450</v>
      </c>
      <c r="K28" s="22" t="s">
        <v>140</v>
      </c>
    </row>
    <row r="29" spans="1:11" s="7" customFormat="1" ht="15" customHeight="1">
      <c r="A29" s="27">
        <v>26</v>
      </c>
      <c r="B29" s="22" t="s">
        <v>137</v>
      </c>
      <c r="C29" s="22" t="s">
        <v>141</v>
      </c>
      <c r="D29" s="22" t="s">
        <v>142</v>
      </c>
      <c r="E29" s="22" t="s">
        <v>3</v>
      </c>
      <c r="F29" s="22" t="s">
        <v>143</v>
      </c>
      <c r="G29" s="22">
        <v>5</v>
      </c>
      <c r="H29" s="22">
        <v>30</v>
      </c>
      <c r="I29" s="23">
        <v>4.5</v>
      </c>
      <c r="J29" s="23">
        <f t="shared" si="0"/>
        <v>135</v>
      </c>
      <c r="K29" s="22" t="s">
        <v>45</v>
      </c>
    </row>
    <row r="30" spans="1:11" s="7" customFormat="1" ht="15" customHeight="1">
      <c r="A30" s="27">
        <v>27</v>
      </c>
      <c r="B30" s="22" t="s">
        <v>137</v>
      </c>
      <c r="C30" s="22" t="s">
        <v>144</v>
      </c>
      <c r="D30" s="22" t="s">
        <v>145</v>
      </c>
      <c r="E30" s="22" t="s">
        <v>3</v>
      </c>
      <c r="F30" s="22" t="s">
        <v>146</v>
      </c>
      <c r="G30" s="22">
        <v>11</v>
      </c>
      <c r="H30" s="22">
        <v>220</v>
      </c>
      <c r="I30" s="23">
        <v>4.5</v>
      </c>
      <c r="J30" s="23">
        <f t="shared" si="0"/>
        <v>990</v>
      </c>
      <c r="K30" s="22" t="s">
        <v>147</v>
      </c>
    </row>
    <row r="31" spans="1:11" s="7" customFormat="1" ht="15" customHeight="1">
      <c r="A31" s="27">
        <v>28</v>
      </c>
      <c r="B31" s="22" t="s">
        <v>148</v>
      </c>
      <c r="C31" s="22" t="s">
        <v>149</v>
      </c>
      <c r="D31" s="22" t="s">
        <v>150</v>
      </c>
      <c r="E31" s="22" t="s">
        <v>3</v>
      </c>
      <c r="F31" s="22" t="s">
        <v>151</v>
      </c>
      <c r="G31" s="22">
        <v>94</v>
      </c>
      <c r="H31" s="22">
        <v>440</v>
      </c>
      <c r="I31" s="23">
        <v>4.5</v>
      </c>
      <c r="J31" s="23">
        <f t="shared" si="0"/>
        <v>1980</v>
      </c>
      <c r="K31" s="22" t="s">
        <v>152</v>
      </c>
    </row>
    <row r="32" spans="1:11" s="7" customFormat="1" ht="15" customHeight="1">
      <c r="A32" s="27">
        <v>29</v>
      </c>
      <c r="B32" s="22" t="s">
        <v>148</v>
      </c>
      <c r="C32" s="22" t="s">
        <v>153</v>
      </c>
      <c r="D32" s="22" t="s">
        <v>154</v>
      </c>
      <c r="E32" s="22" t="s">
        <v>3</v>
      </c>
      <c r="F32" s="22" t="s">
        <v>21</v>
      </c>
      <c r="G32" s="22">
        <v>3</v>
      </c>
      <c r="H32" s="22">
        <v>26</v>
      </c>
      <c r="I32" s="23">
        <v>4.5</v>
      </c>
      <c r="J32" s="23">
        <f t="shared" si="0"/>
        <v>117</v>
      </c>
      <c r="K32" s="22" t="s">
        <v>29</v>
      </c>
    </row>
    <row r="33" spans="1:11" s="7" customFormat="1" ht="15" customHeight="1">
      <c r="A33" s="27">
        <v>30</v>
      </c>
      <c r="B33" s="22" t="s">
        <v>155</v>
      </c>
      <c r="C33" s="22" t="s">
        <v>156</v>
      </c>
      <c r="D33" s="22" t="s">
        <v>157</v>
      </c>
      <c r="E33" s="22" t="s">
        <v>3</v>
      </c>
      <c r="F33" s="22" t="s">
        <v>158</v>
      </c>
      <c r="G33" s="22">
        <v>13</v>
      </c>
      <c r="H33" s="22">
        <v>140</v>
      </c>
      <c r="I33" s="23">
        <v>4.5</v>
      </c>
      <c r="J33" s="23">
        <f t="shared" si="0"/>
        <v>630</v>
      </c>
      <c r="K33" s="22" t="s">
        <v>159</v>
      </c>
    </row>
    <row r="34" spans="1:11" s="7" customFormat="1" ht="15" customHeight="1">
      <c r="A34" s="27">
        <v>31</v>
      </c>
      <c r="B34" s="22" t="s">
        <v>155</v>
      </c>
      <c r="C34" s="22" t="s">
        <v>160</v>
      </c>
      <c r="D34" s="22" t="s">
        <v>161</v>
      </c>
      <c r="E34" s="22" t="s">
        <v>3</v>
      </c>
      <c r="F34" s="22" t="s">
        <v>58</v>
      </c>
      <c r="G34" s="22">
        <v>3</v>
      </c>
      <c r="H34" s="22">
        <v>18</v>
      </c>
      <c r="I34" s="23">
        <v>4.5</v>
      </c>
      <c r="J34" s="23">
        <f t="shared" si="0"/>
        <v>81</v>
      </c>
      <c r="K34" s="22" t="s">
        <v>59</v>
      </c>
    </row>
    <row r="35" spans="1:11" s="7" customFormat="1" ht="15" customHeight="1">
      <c r="A35" s="27">
        <v>32</v>
      </c>
      <c r="B35" s="22" t="s">
        <v>155</v>
      </c>
      <c r="C35" s="22" t="s">
        <v>162</v>
      </c>
      <c r="D35" s="22" t="s">
        <v>163</v>
      </c>
      <c r="E35" s="22" t="s">
        <v>3</v>
      </c>
      <c r="F35" s="22" t="s">
        <v>164</v>
      </c>
      <c r="G35" s="22">
        <v>61</v>
      </c>
      <c r="H35" s="22">
        <v>420</v>
      </c>
      <c r="I35" s="23">
        <v>4.5</v>
      </c>
      <c r="J35" s="23">
        <f t="shared" si="0"/>
        <v>1890</v>
      </c>
      <c r="K35" s="22" t="s">
        <v>165</v>
      </c>
    </row>
    <row r="36" spans="1:11" s="7" customFormat="1" ht="15" customHeight="1">
      <c r="A36" s="27">
        <v>33</v>
      </c>
      <c r="B36" s="22" t="s">
        <v>166</v>
      </c>
      <c r="C36" s="22" t="s">
        <v>167</v>
      </c>
      <c r="D36" s="22" t="s">
        <v>168</v>
      </c>
      <c r="E36" s="22" t="s">
        <v>3</v>
      </c>
      <c r="F36" s="22" t="s">
        <v>46</v>
      </c>
      <c r="G36" s="22">
        <v>87</v>
      </c>
      <c r="H36" s="22">
        <v>470</v>
      </c>
      <c r="I36" s="23">
        <v>4.5</v>
      </c>
      <c r="J36" s="23">
        <f t="shared" ref="J36:J65" si="1">H36*I36</f>
        <v>2115</v>
      </c>
      <c r="K36" s="22" t="s">
        <v>47</v>
      </c>
    </row>
    <row r="37" spans="1:11" s="7" customFormat="1" ht="15" customHeight="1">
      <c r="A37" s="27">
        <v>34</v>
      </c>
      <c r="B37" s="22" t="s">
        <v>166</v>
      </c>
      <c r="C37" s="22" t="s">
        <v>169</v>
      </c>
      <c r="D37" s="22" t="s">
        <v>170</v>
      </c>
      <c r="E37" s="22" t="s">
        <v>3</v>
      </c>
      <c r="F37" s="22" t="s">
        <v>171</v>
      </c>
      <c r="G37" s="22">
        <v>30</v>
      </c>
      <c r="H37" s="22">
        <v>450</v>
      </c>
      <c r="I37" s="23">
        <v>4.5</v>
      </c>
      <c r="J37" s="23">
        <f t="shared" si="1"/>
        <v>2025</v>
      </c>
      <c r="K37" s="22" t="s">
        <v>172</v>
      </c>
    </row>
    <row r="38" spans="1:11" s="7" customFormat="1" ht="15" customHeight="1">
      <c r="A38" s="27">
        <v>35</v>
      </c>
      <c r="B38" s="22" t="s">
        <v>166</v>
      </c>
      <c r="C38" s="22" t="s">
        <v>173</v>
      </c>
      <c r="D38" s="22" t="s">
        <v>174</v>
      </c>
      <c r="E38" s="22" t="s">
        <v>3</v>
      </c>
      <c r="F38" s="22" t="s">
        <v>175</v>
      </c>
      <c r="G38" s="22">
        <v>50</v>
      </c>
      <c r="H38" s="22">
        <v>1170</v>
      </c>
      <c r="I38" s="23">
        <v>4.5</v>
      </c>
      <c r="J38" s="23">
        <f t="shared" si="1"/>
        <v>5265</v>
      </c>
      <c r="K38" s="22" t="s">
        <v>176</v>
      </c>
    </row>
    <row r="39" spans="1:11" s="7" customFormat="1" ht="15" customHeight="1">
      <c r="A39" s="27">
        <v>36</v>
      </c>
      <c r="B39" s="22" t="s">
        <v>166</v>
      </c>
      <c r="C39" s="22" t="s">
        <v>177</v>
      </c>
      <c r="D39" s="22" t="s">
        <v>178</v>
      </c>
      <c r="E39" s="22" t="s">
        <v>3</v>
      </c>
      <c r="F39" s="22" t="s">
        <v>103</v>
      </c>
      <c r="G39" s="22">
        <v>4</v>
      </c>
      <c r="H39" s="22">
        <v>80</v>
      </c>
      <c r="I39" s="23">
        <v>4.5</v>
      </c>
      <c r="J39" s="23">
        <f t="shared" si="1"/>
        <v>360</v>
      </c>
      <c r="K39" s="22" t="s">
        <v>104</v>
      </c>
    </row>
    <row r="40" spans="1:11" s="7" customFormat="1" ht="15" customHeight="1">
      <c r="A40" s="27">
        <v>37</v>
      </c>
      <c r="B40" s="22" t="s">
        <v>166</v>
      </c>
      <c r="C40" s="22" t="s">
        <v>179</v>
      </c>
      <c r="D40" s="22" t="s">
        <v>180</v>
      </c>
      <c r="E40" s="22" t="s">
        <v>3</v>
      </c>
      <c r="F40" s="22" t="s">
        <v>24</v>
      </c>
      <c r="G40" s="22">
        <v>8</v>
      </c>
      <c r="H40" s="22">
        <v>70</v>
      </c>
      <c r="I40" s="23">
        <v>4.5</v>
      </c>
      <c r="J40" s="23">
        <f t="shared" si="1"/>
        <v>315</v>
      </c>
      <c r="K40" s="22" t="s">
        <v>53</v>
      </c>
    </row>
    <row r="41" spans="1:11" s="7" customFormat="1" ht="15" customHeight="1">
      <c r="A41" s="27">
        <v>38</v>
      </c>
      <c r="B41" s="22" t="s">
        <v>166</v>
      </c>
      <c r="C41" s="22" t="s">
        <v>181</v>
      </c>
      <c r="D41" s="22" t="s">
        <v>182</v>
      </c>
      <c r="E41" s="22" t="s">
        <v>3</v>
      </c>
      <c r="F41" s="22" t="s">
        <v>48</v>
      </c>
      <c r="G41" s="22">
        <v>12</v>
      </c>
      <c r="H41" s="22">
        <v>230</v>
      </c>
      <c r="I41" s="23">
        <v>4.5</v>
      </c>
      <c r="J41" s="23">
        <f t="shared" si="1"/>
        <v>1035</v>
      </c>
      <c r="K41" s="22" t="s">
        <v>183</v>
      </c>
    </row>
    <row r="42" spans="1:11" s="7" customFormat="1" ht="15" customHeight="1">
      <c r="A42" s="27">
        <v>39</v>
      </c>
      <c r="B42" s="22" t="s">
        <v>184</v>
      </c>
      <c r="C42" s="22" t="s">
        <v>185</v>
      </c>
      <c r="D42" s="22" t="s">
        <v>186</v>
      </c>
      <c r="E42" s="22" t="s">
        <v>3</v>
      </c>
      <c r="F42" s="22" t="s">
        <v>187</v>
      </c>
      <c r="G42" s="22">
        <v>56</v>
      </c>
      <c r="H42" s="22">
        <v>320</v>
      </c>
      <c r="I42" s="23">
        <v>4.5</v>
      </c>
      <c r="J42" s="23">
        <f t="shared" si="1"/>
        <v>1440</v>
      </c>
      <c r="K42" s="22" t="s">
        <v>188</v>
      </c>
    </row>
    <row r="43" spans="1:11" s="7" customFormat="1" ht="15" customHeight="1">
      <c r="A43" s="27">
        <v>40</v>
      </c>
      <c r="B43" s="22" t="s">
        <v>184</v>
      </c>
      <c r="C43" s="22" t="s">
        <v>189</v>
      </c>
      <c r="D43" s="22" t="s">
        <v>190</v>
      </c>
      <c r="E43" s="22" t="s">
        <v>3</v>
      </c>
      <c r="F43" s="22" t="s">
        <v>32</v>
      </c>
      <c r="G43" s="22">
        <v>19</v>
      </c>
      <c r="H43" s="22">
        <v>300</v>
      </c>
      <c r="I43" s="23">
        <v>4.5</v>
      </c>
      <c r="J43" s="23">
        <f t="shared" si="1"/>
        <v>1350</v>
      </c>
      <c r="K43" s="22" t="s">
        <v>33</v>
      </c>
    </row>
    <row r="44" spans="1:11" s="7" customFormat="1" ht="15" customHeight="1">
      <c r="A44" s="27">
        <v>41</v>
      </c>
      <c r="B44" s="22" t="s">
        <v>184</v>
      </c>
      <c r="C44" s="22" t="s">
        <v>191</v>
      </c>
      <c r="D44" s="22" t="s">
        <v>192</v>
      </c>
      <c r="E44" s="22" t="s">
        <v>3</v>
      </c>
      <c r="F44" s="22" t="s">
        <v>193</v>
      </c>
      <c r="G44" s="22">
        <v>8</v>
      </c>
      <c r="H44" s="22">
        <v>160</v>
      </c>
      <c r="I44" s="23">
        <v>4.5</v>
      </c>
      <c r="J44" s="23">
        <f t="shared" si="1"/>
        <v>720</v>
      </c>
      <c r="K44" s="22" t="s">
        <v>194</v>
      </c>
    </row>
    <row r="45" spans="1:11" s="7" customFormat="1" ht="15" customHeight="1">
      <c r="A45" s="27">
        <v>42</v>
      </c>
      <c r="B45" s="22" t="s">
        <v>195</v>
      </c>
      <c r="C45" s="22" t="s">
        <v>196</v>
      </c>
      <c r="D45" s="22" t="s">
        <v>197</v>
      </c>
      <c r="E45" s="22" t="s">
        <v>3</v>
      </c>
      <c r="F45" s="22" t="s">
        <v>198</v>
      </c>
      <c r="G45" s="22">
        <v>6</v>
      </c>
      <c r="H45" s="22">
        <v>32</v>
      </c>
      <c r="I45" s="23">
        <v>4.5</v>
      </c>
      <c r="J45" s="23">
        <f t="shared" si="1"/>
        <v>144</v>
      </c>
      <c r="K45" s="22" t="s">
        <v>199</v>
      </c>
    </row>
    <row r="46" spans="1:11" s="7" customFormat="1" ht="15" customHeight="1">
      <c r="A46" s="27">
        <v>43</v>
      </c>
      <c r="B46" s="22" t="s">
        <v>195</v>
      </c>
      <c r="C46" s="22" t="s">
        <v>200</v>
      </c>
      <c r="D46" s="22" t="s">
        <v>201</v>
      </c>
      <c r="E46" s="22" t="s">
        <v>3</v>
      </c>
      <c r="F46" s="22" t="s">
        <v>27</v>
      </c>
      <c r="G46" s="22">
        <v>30</v>
      </c>
      <c r="H46" s="22">
        <v>380</v>
      </c>
      <c r="I46" s="23">
        <v>4.5</v>
      </c>
      <c r="J46" s="23">
        <f t="shared" si="1"/>
        <v>1710</v>
      </c>
      <c r="K46" s="22" t="s">
        <v>117</v>
      </c>
    </row>
    <row r="47" spans="1:11" s="7" customFormat="1" ht="15" customHeight="1">
      <c r="A47" s="27">
        <v>44</v>
      </c>
      <c r="B47" s="22" t="s">
        <v>202</v>
      </c>
      <c r="C47" s="22" t="s">
        <v>203</v>
      </c>
      <c r="D47" s="22" t="s">
        <v>204</v>
      </c>
      <c r="E47" s="22" t="s">
        <v>3</v>
      </c>
      <c r="F47" s="22" t="s">
        <v>34</v>
      </c>
      <c r="G47" s="22">
        <v>2</v>
      </c>
      <c r="H47" s="22">
        <v>40</v>
      </c>
      <c r="I47" s="23">
        <v>4.5</v>
      </c>
      <c r="J47" s="23">
        <f t="shared" si="1"/>
        <v>180</v>
      </c>
      <c r="K47" s="22" t="s">
        <v>38</v>
      </c>
    </row>
    <row r="48" spans="1:11" s="7" customFormat="1" ht="15" customHeight="1">
      <c r="A48" s="27">
        <v>45</v>
      </c>
      <c r="B48" s="22" t="s">
        <v>202</v>
      </c>
      <c r="C48" s="22" t="s">
        <v>205</v>
      </c>
      <c r="D48" s="22" t="s">
        <v>206</v>
      </c>
      <c r="E48" s="22" t="s">
        <v>3</v>
      </c>
      <c r="F48" s="22" t="s">
        <v>44</v>
      </c>
      <c r="G48" s="22">
        <v>21</v>
      </c>
      <c r="H48" s="22">
        <v>470</v>
      </c>
      <c r="I48" s="23">
        <v>4.5</v>
      </c>
      <c r="J48" s="23">
        <f t="shared" si="1"/>
        <v>2115</v>
      </c>
      <c r="K48" s="22" t="s">
        <v>45</v>
      </c>
    </row>
    <row r="49" spans="1:11" s="7" customFormat="1" ht="15" customHeight="1">
      <c r="A49" s="27">
        <v>46</v>
      </c>
      <c r="B49" s="22" t="s">
        <v>202</v>
      </c>
      <c r="C49" s="22" t="s">
        <v>207</v>
      </c>
      <c r="D49" s="22" t="s">
        <v>208</v>
      </c>
      <c r="E49" s="22" t="s">
        <v>3</v>
      </c>
      <c r="F49" s="22" t="s">
        <v>65</v>
      </c>
      <c r="G49" s="22">
        <v>2</v>
      </c>
      <c r="H49" s="22">
        <v>40</v>
      </c>
      <c r="I49" s="23">
        <v>4.5</v>
      </c>
      <c r="J49" s="23">
        <f t="shared" si="1"/>
        <v>180</v>
      </c>
      <c r="K49" s="22" t="s">
        <v>66</v>
      </c>
    </row>
    <row r="50" spans="1:11" s="7" customFormat="1" ht="15" customHeight="1">
      <c r="A50" s="27">
        <v>47</v>
      </c>
      <c r="B50" s="22" t="s">
        <v>202</v>
      </c>
      <c r="C50" s="22" t="s">
        <v>209</v>
      </c>
      <c r="D50" s="22" t="s">
        <v>210</v>
      </c>
      <c r="E50" s="22" t="s">
        <v>3</v>
      </c>
      <c r="F50" s="22" t="s">
        <v>211</v>
      </c>
      <c r="G50" s="22">
        <v>12</v>
      </c>
      <c r="H50" s="22">
        <v>180</v>
      </c>
      <c r="I50" s="23">
        <v>4.5</v>
      </c>
      <c r="J50" s="23">
        <f t="shared" si="1"/>
        <v>810</v>
      </c>
      <c r="K50" s="22" t="s">
        <v>212</v>
      </c>
    </row>
    <row r="51" spans="1:11" s="7" customFormat="1">
      <c r="A51" s="27">
        <v>48</v>
      </c>
      <c r="B51" s="22" t="s">
        <v>202</v>
      </c>
      <c r="C51" s="22" t="s">
        <v>213</v>
      </c>
      <c r="D51" s="22" t="s">
        <v>214</v>
      </c>
      <c r="E51" s="22" t="s">
        <v>3</v>
      </c>
      <c r="F51" s="22" t="s">
        <v>0</v>
      </c>
      <c r="G51" s="22">
        <v>4</v>
      </c>
      <c r="H51" s="22">
        <v>60</v>
      </c>
      <c r="I51" s="23">
        <v>4.5</v>
      </c>
      <c r="J51" s="23">
        <f t="shared" si="1"/>
        <v>270</v>
      </c>
      <c r="K51" s="22" t="s">
        <v>11</v>
      </c>
    </row>
    <row r="52" spans="1:11" s="7" customFormat="1" ht="15" customHeight="1">
      <c r="A52" s="27">
        <v>49</v>
      </c>
      <c r="B52" s="22" t="s">
        <v>202</v>
      </c>
      <c r="C52" s="22" t="s">
        <v>215</v>
      </c>
      <c r="D52" s="22" t="s">
        <v>216</v>
      </c>
      <c r="E52" s="22" t="s">
        <v>3</v>
      </c>
      <c r="F52" s="22" t="s">
        <v>146</v>
      </c>
      <c r="G52" s="22">
        <v>9</v>
      </c>
      <c r="H52" s="22">
        <v>180</v>
      </c>
      <c r="I52" s="23">
        <v>4.5</v>
      </c>
      <c r="J52" s="23">
        <f t="shared" si="1"/>
        <v>810</v>
      </c>
      <c r="K52" s="22" t="s">
        <v>147</v>
      </c>
    </row>
    <row r="53" spans="1:11" s="7" customFormat="1" ht="15" customHeight="1">
      <c r="A53" s="27">
        <v>50</v>
      </c>
      <c r="B53" s="22" t="s">
        <v>217</v>
      </c>
      <c r="C53" s="22" t="s">
        <v>218</v>
      </c>
      <c r="D53" s="22" t="s">
        <v>219</v>
      </c>
      <c r="E53" s="22" t="s">
        <v>3</v>
      </c>
      <c r="F53" s="22" t="s">
        <v>220</v>
      </c>
      <c r="G53" s="22">
        <v>30</v>
      </c>
      <c r="H53" s="22">
        <v>500</v>
      </c>
      <c r="I53" s="23">
        <v>4.5</v>
      </c>
      <c r="J53" s="23">
        <f t="shared" si="1"/>
        <v>2250</v>
      </c>
      <c r="K53" s="22" t="s">
        <v>221</v>
      </c>
    </row>
    <row r="54" spans="1:11" s="7" customFormat="1" ht="15" customHeight="1">
      <c r="A54" s="27">
        <v>51</v>
      </c>
      <c r="B54" s="22" t="s">
        <v>217</v>
      </c>
      <c r="C54" s="22" t="s">
        <v>222</v>
      </c>
      <c r="D54" s="22" t="s">
        <v>223</v>
      </c>
      <c r="E54" s="22" t="s">
        <v>3</v>
      </c>
      <c r="F54" s="22" t="s">
        <v>25</v>
      </c>
      <c r="G54" s="22">
        <v>5</v>
      </c>
      <c r="H54" s="22">
        <v>130</v>
      </c>
      <c r="I54" s="23">
        <v>4.5</v>
      </c>
      <c r="J54" s="23">
        <f t="shared" si="1"/>
        <v>585</v>
      </c>
      <c r="K54" s="22" t="s">
        <v>31</v>
      </c>
    </row>
    <row r="55" spans="1:11" s="7" customFormat="1" ht="15" customHeight="1">
      <c r="A55" s="27">
        <v>52</v>
      </c>
      <c r="B55" s="22" t="s">
        <v>217</v>
      </c>
      <c r="C55" s="22" t="s">
        <v>224</v>
      </c>
      <c r="D55" s="22" t="s">
        <v>225</v>
      </c>
      <c r="E55" s="22" t="s">
        <v>3</v>
      </c>
      <c r="F55" s="22" t="s">
        <v>226</v>
      </c>
      <c r="G55" s="22">
        <v>8</v>
      </c>
      <c r="H55" s="22">
        <v>130</v>
      </c>
      <c r="I55" s="23">
        <v>4.5</v>
      </c>
      <c r="J55" s="23">
        <f t="shared" si="1"/>
        <v>585</v>
      </c>
      <c r="K55" s="22" t="s">
        <v>227</v>
      </c>
    </row>
    <row r="56" spans="1:11" s="7" customFormat="1" ht="15" customHeight="1">
      <c r="A56" s="27">
        <v>53</v>
      </c>
      <c r="B56" s="22" t="s">
        <v>217</v>
      </c>
      <c r="C56" s="22" t="s">
        <v>228</v>
      </c>
      <c r="D56" s="22" t="s">
        <v>229</v>
      </c>
      <c r="E56" s="22" t="s">
        <v>3</v>
      </c>
      <c r="F56" s="22" t="s">
        <v>27</v>
      </c>
      <c r="G56" s="22">
        <v>21</v>
      </c>
      <c r="H56" s="22">
        <v>280</v>
      </c>
      <c r="I56" s="23">
        <v>4.5</v>
      </c>
      <c r="J56" s="23">
        <f t="shared" si="1"/>
        <v>1260</v>
      </c>
      <c r="K56" s="22" t="s">
        <v>117</v>
      </c>
    </row>
    <row r="57" spans="1:11" s="7" customFormat="1" ht="15" customHeight="1">
      <c r="A57" s="27">
        <v>54</v>
      </c>
      <c r="B57" s="22" t="s">
        <v>217</v>
      </c>
      <c r="C57" s="22" t="s">
        <v>230</v>
      </c>
      <c r="D57" s="22" t="s">
        <v>231</v>
      </c>
      <c r="E57" s="22" t="s">
        <v>3</v>
      </c>
      <c r="F57" s="22" t="s">
        <v>27</v>
      </c>
      <c r="G57" s="22">
        <v>4</v>
      </c>
      <c r="H57" s="22">
        <v>80</v>
      </c>
      <c r="I57" s="23">
        <v>4.5</v>
      </c>
      <c r="J57" s="23">
        <f t="shared" si="1"/>
        <v>360</v>
      </c>
      <c r="K57" s="22" t="s">
        <v>117</v>
      </c>
    </row>
    <row r="58" spans="1:11" s="7" customFormat="1" ht="15" customHeight="1">
      <c r="A58" s="27">
        <v>55</v>
      </c>
      <c r="B58" s="22" t="s">
        <v>217</v>
      </c>
      <c r="C58" s="22" t="s">
        <v>232</v>
      </c>
      <c r="D58" s="22" t="s">
        <v>233</v>
      </c>
      <c r="E58" s="22" t="s">
        <v>3</v>
      </c>
      <c r="F58" s="22" t="s">
        <v>164</v>
      </c>
      <c r="G58" s="22">
        <v>18</v>
      </c>
      <c r="H58" s="22">
        <v>150</v>
      </c>
      <c r="I58" s="23">
        <v>4.5</v>
      </c>
      <c r="J58" s="23">
        <f t="shared" si="1"/>
        <v>675</v>
      </c>
      <c r="K58" s="22" t="s">
        <v>165</v>
      </c>
    </row>
    <row r="59" spans="1:11" s="7" customFormat="1" ht="15" customHeight="1">
      <c r="A59" s="27">
        <v>56</v>
      </c>
      <c r="B59" s="22" t="s">
        <v>234</v>
      </c>
      <c r="C59" s="22" t="s">
        <v>235</v>
      </c>
      <c r="D59" s="22" t="s">
        <v>236</v>
      </c>
      <c r="E59" s="22" t="s">
        <v>3</v>
      </c>
      <c r="F59" s="22" t="s">
        <v>237</v>
      </c>
      <c r="G59" s="22">
        <v>6</v>
      </c>
      <c r="H59" s="22">
        <v>30</v>
      </c>
      <c r="I59" s="23">
        <v>4.5</v>
      </c>
      <c r="J59" s="23">
        <f t="shared" si="1"/>
        <v>135</v>
      </c>
      <c r="K59" s="22" t="s">
        <v>238</v>
      </c>
    </row>
    <row r="60" spans="1:11" s="7" customFormat="1" ht="15" customHeight="1">
      <c r="A60" s="27">
        <v>57</v>
      </c>
      <c r="B60" s="22" t="s">
        <v>234</v>
      </c>
      <c r="C60" s="22" t="s">
        <v>239</v>
      </c>
      <c r="D60" s="22" t="s">
        <v>240</v>
      </c>
      <c r="E60" s="22" t="s">
        <v>3</v>
      </c>
      <c r="F60" s="22" t="s">
        <v>241</v>
      </c>
      <c r="G60" s="22">
        <v>10</v>
      </c>
      <c r="H60" s="22">
        <v>200</v>
      </c>
      <c r="I60" s="23">
        <v>4.5</v>
      </c>
      <c r="J60" s="23">
        <f t="shared" si="1"/>
        <v>900</v>
      </c>
      <c r="K60" s="22" t="s">
        <v>242</v>
      </c>
    </row>
    <row r="61" spans="1:11" s="7" customFormat="1" ht="15" customHeight="1">
      <c r="A61" s="27">
        <v>58</v>
      </c>
      <c r="B61" s="22" t="s">
        <v>234</v>
      </c>
      <c r="C61" s="22" t="s">
        <v>243</v>
      </c>
      <c r="D61" s="22" t="s">
        <v>244</v>
      </c>
      <c r="E61" s="22" t="s">
        <v>3</v>
      </c>
      <c r="F61" s="22" t="s">
        <v>56</v>
      </c>
      <c r="G61" s="22">
        <v>29</v>
      </c>
      <c r="H61" s="22">
        <v>370</v>
      </c>
      <c r="I61" s="23">
        <v>4.5</v>
      </c>
      <c r="J61" s="23">
        <f t="shared" si="1"/>
        <v>1665</v>
      </c>
      <c r="K61" s="22" t="s">
        <v>245</v>
      </c>
    </row>
    <row r="62" spans="1:11" s="7" customFormat="1" ht="15" customHeight="1">
      <c r="A62" s="27">
        <v>59</v>
      </c>
      <c r="B62" s="22" t="s">
        <v>234</v>
      </c>
      <c r="C62" s="22" t="s">
        <v>246</v>
      </c>
      <c r="D62" s="22" t="s">
        <v>247</v>
      </c>
      <c r="E62" s="22" t="s">
        <v>3</v>
      </c>
      <c r="F62" s="22" t="s">
        <v>237</v>
      </c>
      <c r="G62" s="22">
        <v>17</v>
      </c>
      <c r="H62" s="22">
        <v>290</v>
      </c>
      <c r="I62" s="23">
        <v>4.5</v>
      </c>
      <c r="J62" s="23">
        <f t="shared" si="1"/>
        <v>1305</v>
      </c>
      <c r="K62" s="22" t="s">
        <v>238</v>
      </c>
    </row>
    <row r="63" spans="1:11" s="7" customFormat="1" ht="15" customHeight="1">
      <c r="A63" s="27">
        <v>60</v>
      </c>
      <c r="B63" s="22" t="s">
        <v>234</v>
      </c>
      <c r="C63" s="22" t="s">
        <v>248</v>
      </c>
      <c r="D63" s="22" t="s">
        <v>249</v>
      </c>
      <c r="E63" s="22" t="s">
        <v>3</v>
      </c>
      <c r="F63" s="22" t="s">
        <v>250</v>
      </c>
      <c r="G63" s="22">
        <v>6</v>
      </c>
      <c r="H63" s="22">
        <v>80</v>
      </c>
      <c r="I63" s="23">
        <v>4.5</v>
      </c>
      <c r="J63" s="23">
        <f t="shared" si="1"/>
        <v>360</v>
      </c>
      <c r="K63" s="22" t="s">
        <v>251</v>
      </c>
    </row>
    <row r="64" spans="1:11" s="7" customFormat="1" ht="15" customHeight="1">
      <c r="A64" s="27">
        <v>61</v>
      </c>
      <c r="B64" s="22" t="s">
        <v>234</v>
      </c>
      <c r="C64" s="22" t="s">
        <v>252</v>
      </c>
      <c r="D64" s="22" t="s">
        <v>253</v>
      </c>
      <c r="E64" s="22" t="s">
        <v>3</v>
      </c>
      <c r="F64" s="22" t="s">
        <v>36</v>
      </c>
      <c r="G64" s="22">
        <v>3</v>
      </c>
      <c r="H64" s="22">
        <v>14</v>
      </c>
      <c r="I64" s="23">
        <v>4.5</v>
      </c>
      <c r="J64" s="23">
        <f t="shared" si="1"/>
        <v>63</v>
      </c>
      <c r="K64" s="22" t="s">
        <v>254</v>
      </c>
    </row>
    <row r="65" spans="1:12" s="7" customFormat="1" ht="15" customHeight="1">
      <c r="A65" s="27">
        <v>62</v>
      </c>
      <c r="B65" s="22" t="s">
        <v>234</v>
      </c>
      <c r="C65" s="22" t="s">
        <v>255</v>
      </c>
      <c r="D65" s="22" t="s">
        <v>256</v>
      </c>
      <c r="E65" s="22" t="s">
        <v>3</v>
      </c>
      <c r="F65" s="22" t="s">
        <v>27</v>
      </c>
      <c r="G65" s="22">
        <v>3</v>
      </c>
      <c r="H65" s="22">
        <v>60</v>
      </c>
      <c r="I65" s="23">
        <v>4.5</v>
      </c>
      <c r="J65" s="23">
        <f t="shared" si="1"/>
        <v>270</v>
      </c>
      <c r="K65" s="22" t="s">
        <v>117</v>
      </c>
    </row>
    <row r="66" spans="1:12" s="7" customFormat="1" ht="15" customHeight="1">
      <c r="A66" s="35" t="s">
        <v>257</v>
      </c>
      <c r="B66" s="36"/>
      <c r="C66" s="36"/>
      <c r="D66" s="36"/>
      <c r="E66" s="36"/>
      <c r="F66" s="36"/>
      <c r="G66" s="36"/>
      <c r="H66" s="36"/>
      <c r="I66" s="37"/>
      <c r="J66" s="24">
        <f>ROUND(SUM(J4:J65),0)</f>
        <v>64449</v>
      </c>
      <c r="K66" s="26"/>
    </row>
    <row r="67" spans="1:12" s="7" customFormat="1" ht="15" customHeight="1">
      <c r="A67"/>
      <c r="B67"/>
      <c r="C67"/>
      <c r="D67"/>
      <c r="E67"/>
      <c r="F67"/>
      <c r="G67" s="13">
        <f>SUM(G4:G65)</f>
        <v>1151</v>
      </c>
      <c r="H67" s="13">
        <f>SUM(H4:H65)</f>
        <v>14322</v>
      </c>
      <c r="I67" s="25"/>
      <c r="J67" s="25"/>
      <c r="K67"/>
    </row>
    <row r="68" spans="1:12" s="9" customFormat="1" ht="31.5" customHeight="1">
      <c r="A68" s="34" t="s">
        <v>67</v>
      </c>
      <c r="B68" s="34"/>
      <c r="C68" s="34"/>
      <c r="D68" s="34"/>
      <c r="E68" s="34"/>
      <c r="F68" s="34"/>
      <c r="G68" s="34"/>
      <c r="H68" s="34"/>
      <c r="I68" s="34"/>
      <c r="J68" s="34"/>
      <c r="K68" s="20"/>
      <c r="L68" s="20"/>
    </row>
    <row r="69" spans="1:12" s="10" customFormat="1" ht="47.25" customHeight="1">
      <c r="A69" s="28" t="s">
        <v>26</v>
      </c>
      <c r="B69" s="28"/>
      <c r="C69" s="28"/>
      <c r="D69" s="28"/>
      <c r="E69" s="28"/>
      <c r="F69" s="28"/>
      <c r="G69" s="28"/>
      <c r="H69" s="28"/>
      <c r="I69" s="28"/>
      <c r="J69" s="28"/>
      <c r="L69" s="21"/>
    </row>
    <row r="70" spans="1:12" ht="14.1" customHeight="1"/>
    <row r="71" spans="1:12">
      <c r="K71" s="21"/>
    </row>
    <row r="74" spans="1:12">
      <c r="F74" s="10"/>
    </row>
  </sheetData>
  <sortState ref="B4:K131">
    <sortCondition ref="B4:B131"/>
    <sortCondition ref="C4:C131"/>
  </sortState>
  <mergeCells count="7">
    <mergeCell ref="A69:J69"/>
    <mergeCell ref="G1:J1"/>
    <mergeCell ref="G2:J2"/>
    <mergeCell ref="A2:F2"/>
    <mergeCell ref="A1:F1"/>
    <mergeCell ref="A68:J68"/>
    <mergeCell ref="A66:I66"/>
  </mergeCells>
  <pageMargins left="0.47" right="0.11811023622047245" top="0.52" bottom="0.63" header="0.44" footer="0.34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14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17</v>
      </c>
      <c r="C3" s="19" t="s">
        <v>22</v>
      </c>
      <c r="D3" s="4" t="s">
        <v>18</v>
      </c>
      <c r="E3" s="18" t="s">
        <v>0</v>
      </c>
      <c r="F3" s="4" t="s">
        <v>19</v>
      </c>
      <c r="G3" s="4">
        <v>3</v>
      </c>
      <c r="H3" s="4">
        <v>39</v>
      </c>
      <c r="I3" s="5">
        <v>4.5</v>
      </c>
      <c r="J3" s="5">
        <v>225</v>
      </c>
      <c r="K3" s="4" t="s">
        <v>20</v>
      </c>
      <c r="L3" s="4" t="s">
        <v>11</v>
      </c>
      <c r="M3" s="4" t="s">
        <v>23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2024-09-10T12:33:29Z</cp:lastPrinted>
  <dcterms:created xsi:type="dcterms:W3CDTF">2022-08-07T05:36:49Z</dcterms:created>
  <dcterms:modified xsi:type="dcterms:W3CDTF">2024-09-10T12:33:33Z</dcterms:modified>
</cp:coreProperties>
</file>