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7"/>
  <c r="L8"/>
  <c r="L9"/>
  <c r="J5"/>
  <c r="J6"/>
  <c r="L6" s="1"/>
  <c r="J7"/>
  <c r="J8"/>
  <c r="J9"/>
  <c r="J4"/>
  <c r="L4" s="1"/>
</calcChain>
</file>

<file path=xl/sharedStrings.xml><?xml version="1.0" encoding="utf-8"?>
<sst xmlns="http://schemas.openxmlformats.org/spreadsheetml/2006/main" count="48" uniqueCount="41">
  <si>
    <t>INVOICE
ATC LOGISTICS,,8984191006
GST No:21CHVPB1842D2ZQ</t>
  </si>
  <si>
    <t>DD</t>
  </si>
  <si>
    <t>14/12/2024</t>
  </si>
  <si>
    <t>1170</t>
  </si>
  <si>
    <t>1169</t>
  </si>
  <si>
    <t>1171</t>
  </si>
  <si>
    <t>23/12/2024</t>
  </si>
  <si>
    <t>1175</t>
  </si>
  <si>
    <t>31/12/2024</t>
  </si>
  <si>
    <t>1194</t>
  </si>
  <si>
    <t>Thanking you for your business.
ATC LOGISTICS</t>
  </si>
  <si>
    <t>1166</t>
  </si>
  <si>
    <t>10/12/2024</t>
  </si>
  <si>
    <t>DO/0310</t>
  </si>
  <si>
    <t>DO/0317</t>
  </si>
  <si>
    <t>DO/0340</t>
  </si>
  <si>
    <t>CH/06054</t>
  </si>
  <si>
    <t>CH/06060</t>
  </si>
  <si>
    <t>CH/06419</t>
  </si>
  <si>
    <t>SL</t>
  </si>
  <si>
    <t>DATE</t>
  </si>
  <si>
    <t>LR NO</t>
  </si>
  <si>
    <t>BALIKUDA</t>
  </si>
  <si>
    <t>SIKO</t>
  </si>
  <si>
    <t>BERHAMPUR</t>
  </si>
  <si>
    <t>JAMUJHADI</t>
  </si>
  <si>
    <t>KALAPATHAR</t>
  </si>
  <si>
    <t>BARIPADA</t>
  </si>
  <si>
    <t>CTC</t>
  </si>
  <si>
    <t>FROM</t>
  </si>
  <si>
    <t>TO</t>
  </si>
  <si>
    <t>INV NO</t>
  </si>
  <si>
    <t>CASE</t>
  </si>
  <si>
    <t>RATE</t>
  </si>
  <si>
    <t xml:space="preserve">SHANTI COMMERCIALS
Address:KAILASH PLAZA 1/A/14/3 LINK ROADCUTTACK,9776339112
GST No:21AJWPM8068P2Z6
</t>
  </si>
  <si>
    <t>HAM</t>
  </si>
  <si>
    <t>LR</t>
  </si>
  <si>
    <t>AMOUNT</t>
  </si>
  <si>
    <t>Kindly, verify &amp; confirm within 7 days, else GST will be filed by 20th JAN, 2024. 
GST to be paid by Consignor under Reverse Charge Mechanism(RCM) as per GST.</t>
  </si>
  <si>
    <t xml:space="preserve">Bill Date:31/12/2024
Bill NO : 4123
Total Amount:12850.00
</t>
  </si>
  <si>
    <t>(RUPEES TWELVE THOUSAND EIGHT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</si>
</sst>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7</xdr:col>
      <xdr:colOff>285749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74332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34</v>
      </c>
      <c r="B2" s="16"/>
      <c r="C2" s="16"/>
      <c r="D2" s="16"/>
      <c r="E2" s="16"/>
      <c r="F2" s="16"/>
      <c r="G2" s="16"/>
      <c r="H2" s="17"/>
      <c r="I2" s="18" t="s">
        <v>39</v>
      </c>
      <c r="J2" s="18"/>
      <c r="K2" s="18"/>
      <c r="L2" s="18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29</v>
      </c>
      <c r="E3" s="5" t="s">
        <v>30</v>
      </c>
      <c r="F3" s="5" t="s">
        <v>31</v>
      </c>
      <c r="G3" s="5" t="s">
        <v>32</v>
      </c>
      <c r="H3" s="7" t="s">
        <v>33</v>
      </c>
      <c r="I3" s="7" t="s">
        <v>35</v>
      </c>
      <c r="J3" s="7" t="s">
        <v>1</v>
      </c>
      <c r="K3" s="7" t="s">
        <v>36</v>
      </c>
      <c r="L3" s="7" t="s">
        <v>37</v>
      </c>
    </row>
    <row r="4" spans="1:12">
      <c r="A4" s="4">
        <v>1</v>
      </c>
      <c r="B4" s="4" t="s">
        <v>12</v>
      </c>
      <c r="C4" s="4" t="s">
        <v>13</v>
      </c>
      <c r="D4" s="8" t="s">
        <v>28</v>
      </c>
      <c r="E4" s="4" t="s">
        <v>22</v>
      </c>
      <c r="F4" s="4" t="s">
        <v>11</v>
      </c>
      <c r="G4" s="4">
        <v>25</v>
      </c>
      <c r="H4" s="6">
        <v>45</v>
      </c>
      <c r="I4" s="6">
        <v>0</v>
      </c>
      <c r="J4" s="6">
        <f>G4*10</f>
        <v>250</v>
      </c>
      <c r="K4" s="6">
        <v>25</v>
      </c>
      <c r="L4" s="6">
        <f>G4*H4+I4+J4+K4</f>
        <v>1400</v>
      </c>
    </row>
    <row r="5" spans="1:12">
      <c r="A5" s="4">
        <v>2</v>
      </c>
      <c r="B5" s="4" t="s">
        <v>2</v>
      </c>
      <c r="C5" s="4" t="s">
        <v>14</v>
      </c>
      <c r="D5" s="8" t="s">
        <v>28</v>
      </c>
      <c r="E5" s="4" t="s">
        <v>23</v>
      </c>
      <c r="F5" s="4" t="s">
        <v>3</v>
      </c>
      <c r="G5" s="4">
        <v>60</v>
      </c>
      <c r="H5" s="6">
        <v>45</v>
      </c>
      <c r="I5" s="6">
        <v>0</v>
      </c>
      <c r="J5" s="6">
        <f t="shared" ref="J5:J9" si="0">G5*10</f>
        <v>600</v>
      </c>
      <c r="K5" s="6">
        <v>25</v>
      </c>
      <c r="L5" s="6">
        <f t="shared" ref="L5:L9" si="1">G5*H5+I5+J5+K5</f>
        <v>3325</v>
      </c>
    </row>
    <row r="6" spans="1:12">
      <c r="A6" s="4">
        <v>3</v>
      </c>
      <c r="B6" s="4" t="s">
        <v>2</v>
      </c>
      <c r="C6" s="4" t="s">
        <v>16</v>
      </c>
      <c r="D6" s="8" t="s">
        <v>28</v>
      </c>
      <c r="E6" s="4" t="s">
        <v>24</v>
      </c>
      <c r="F6" s="4" t="s">
        <v>4</v>
      </c>
      <c r="G6" s="4">
        <v>30</v>
      </c>
      <c r="H6" s="6">
        <v>55</v>
      </c>
      <c r="I6" s="6">
        <v>0</v>
      </c>
      <c r="J6" s="6">
        <f t="shared" si="0"/>
        <v>300</v>
      </c>
      <c r="K6" s="6">
        <v>25</v>
      </c>
      <c r="L6" s="6">
        <f t="shared" si="1"/>
        <v>1975</v>
      </c>
    </row>
    <row r="7" spans="1:12">
      <c r="A7" s="4">
        <v>4</v>
      </c>
      <c r="B7" s="4" t="s">
        <v>2</v>
      </c>
      <c r="C7" s="4" t="s">
        <v>17</v>
      </c>
      <c r="D7" s="8" t="s">
        <v>28</v>
      </c>
      <c r="E7" s="4" t="s">
        <v>25</v>
      </c>
      <c r="F7" s="4" t="s">
        <v>5</v>
      </c>
      <c r="G7" s="4">
        <v>30</v>
      </c>
      <c r="H7" s="6">
        <v>60</v>
      </c>
      <c r="I7" s="6">
        <v>0</v>
      </c>
      <c r="J7" s="6">
        <f t="shared" si="0"/>
        <v>300</v>
      </c>
      <c r="K7" s="6">
        <v>25</v>
      </c>
      <c r="L7" s="6">
        <f t="shared" si="1"/>
        <v>2125</v>
      </c>
    </row>
    <row r="8" spans="1:12">
      <c r="A8" s="4">
        <v>5</v>
      </c>
      <c r="B8" s="4" t="s">
        <v>6</v>
      </c>
      <c r="C8" s="4" t="s">
        <v>15</v>
      </c>
      <c r="D8" s="8" t="s">
        <v>28</v>
      </c>
      <c r="E8" s="4" t="s">
        <v>26</v>
      </c>
      <c r="F8" s="4" t="s">
        <v>7</v>
      </c>
      <c r="G8" s="4">
        <v>25</v>
      </c>
      <c r="H8" s="6">
        <v>45</v>
      </c>
      <c r="I8" s="6">
        <v>0</v>
      </c>
      <c r="J8" s="6">
        <f t="shared" si="0"/>
        <v>250</v>
      </c>
      <c r="K8" s="6">
        <v>25</v>
      </c>
      <c r="L8" s="6">
        <f t="shared" si="1"/>
        <v>1400</v>
      </c>
    </row>
    <row r="9" spans="1:12">
      <c r="A9" s="4">
        <v>6</v>
      </c>
      <c r="B9" s="4" t="s">
        <v>8</v>
      </c>
      <c r="C9" s="4" t="s">
        <v>18</v>
      </c>
      <c r="D9" s="8" t="s">
        <v>28</v>
      </c>
      <c r="E9" s="4" t="s">
        <v>27</v>
      </c>
      <c r="F9" s="4" t="s">
        <v>9</v>
      </c>
      <c r="G9" s="4">
        <v>40</v>
      </c>
      <c r="H9" s="6">
        <v>55</v>
      </c>
      <c r="I9" s="6">
        <v>0</v>
      </c>
      <c r="J9" s="6">
        <f t="shared" si="0"/>
        <v>400</v>
      </c>
      <c r="K9" s="6">
        <v>25</v>
      </c>
      <c r="L9" s="6">
        <f t="shared" si="1"/>
        <v>2625</v>
      </c>
    </row>
    <row r="10" spans="1:12" s="3" customFormat="1">
      <c r="A10" s="9" t="s">
        <v>40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7">
        <f>SUM(L4:L9)</f>
        <v>12850</v>
      </c>
    </row>
    <row r="11" spans="1:12" s="3" customFormat="1" ht="30" customHeight="1">
      <c r="A11" s="13" t="s">
        <v>38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3" customFormat="1" ht="30" customHeight="1">
      <c r="A12" s="13" t="s">
        <v>10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pageMargins left="0.5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2025-01-07T05:40:47Z</cp:lastPrinted>
  <dcterms:created xsi:type="dcterms:W3CDTF">2025-01-06T10:07:16Z</dcterms:created>
  <dcterms:modified xsi:type="dcterms:W3CDTF">2025-01-07T05:41:35Z</dcterms:modified>
</cp:coreProperties>
</file>