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6"/>
  <c r="A5"/>
  <c r="G18"/>
  <c r="J15"/>
  <c r="J4"/>
  <c r="J5"/>
  <c r="J6"/>
  <c r="J7"/>
  <c r="J8"/>
  <c r="J9"/>
  <c r="J10"/>
  <c r="J11"/>
  <c r="J12"/>
  <c r="J13"/>
  <c r="J1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<sst xmlns="http://schemas.openxmlformats.org/spreadsheetml/2006/main" count="71" uniqueCount="54">
  <si>
    <t>INVOICE
PRAGATI LOGISTICS,SAMANTA SAHI KHUNTIA LANE,8984191006
GST No:21AGHPB9356M1Z9</t>
  </si>
  <si>
    <t>06/2/2025</t>
  </si>
  <si>
    <t>980</t>
  </si>
  <si>
    <t>11/2/2025</t>
  </si>
  <si>
    <t>1010</t>
  </si>
  <si>
    <t>13/2/2025</t>
  </si>
  <si>
    <t>1018</t>
  </si>
  <si>
    <t>1025</t>
  </si>
  <si>
    <t>15/2/2025</t>
  </si>
  <si>
    <t>1012</t>
  </si>
  <si>
    <t>19/2/2025</t>
  </si>
  <si>
    <t>1034</t>
  </si>
  <si>
    <t>1002</t>
  </si>
  <si>
    <t>Thanking you for your business.
PRAGATI LOGISTICS</t>
  </si>
  <si>
    <t>1009</t>
  </si>
  <si>
    <t>1007</t>
  </si>
  <si>
    <t>1047</t>
  </si>
  <si>
    <t>992</t>
  </si>
  <si>
    <t>Kindly, verify &amp; confirm within 7 days, else GST will be filed by 20th MARCH, 2025. 
GST to be paid by Consignor under Reverse Charge Mechanism(RCM) as per GST.</t>
  </si>
  <si>
    <t>SINGHPUR</t>
  </si>
  <si>
    <t>FAKIRPADA</t>
  </si>
  <si>
    <t>ANGUL</t>
  </si>
  <si>
    <t>RASULPUR</t>
  </si>
  <si>
    <t>GONDIA</t>
  </si>
  <si>
    <t>MANGALPUR</t>
  </si>
  <si>
    <t>KOTAPUR</t>
  </si>
  <si>
    <t>BALASORE</t>
  </si>
  <si>
    <t>RASALPUR</t>
  </si>
  <si>
    <t>CTC</t>
  </si>
  <si>
    <t>BBSR</t>
  </si>
  <si>
    <t>BH/11397</t>
  </si>
  <si>
    <t>BH/11615</t>
  </si>
  <si>
    <t>BH/11616</t>
  </si>
  <si>
    <t>JA/25766</t>
  </si>
  <si>
    <t>BH/11821</t>
  </si>
  <si>
    <t>BH/11546</t>
  </si>
  <si>
    <t>BH/11547</t>
  </si>
  <si>
    <t>BH/11396</t>
  </si>
  <si>
    <t>BH/11822</t>
  </si>
  <si>
    <t>BH/11545</t>
  </si>
  <si>
    <t>BH/11544</t>
  </si>
  <si>
    <t>DATE</t>
  </si>
  <si>
    <t>LR NO</t>
  </si>
  <si>
    <t>FROM</t>
  </si>
  <si>
    <t>TO</t>
  </si>
  <si>
    <t>INV NO</t>
  </si>
  <si>
    <t>CASE</t>
  </si>
  <si>
    <t>RATE</t>
  </si>
  <si>
    <t>DD.CH.</t>
  </si>
  <si>
    <t>AMOUNT</t>
  </si>
  <si>
    <t xml:space="preserve">JAI MATA DI TRADERS
Address: 515, near petrol pump,JATNI-752050 ODISHA,6742492321
GST No:21AAJFJ9526H1ZB
</t>
  </si>
  <si>
    <t>(RUPEES ELEVEN THOUSAND TWO HUNDRED EIGHTY FIVE ONLY)</t>
  </si>
  <si>
    <t xml:space="preserve">Bill Date:28/02/2025
Bill NO : 36756
Total Amount:11285.00
</t>
  </si>
  <si>
    <t>SL.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</si>
</sst>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4</xdr:col>
      <xdr:colOff>847725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29241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T12" sqref="T12:T13"/>
    </sheetView>
  </sheetViews>
  <sheetFormatPr defaultRowHeight="15"/>
  <cols>
    <col min="1" max="1" width="4" style="1" customWidth="1"/>
    <col min="2" max="2" width="10.28515625" style="1" customWidth="1"/>
    <col min="3" max="3" width="10.140625" style="1" customWidth="1"/>
    <col min="4" max="4" width="7.140625" style="1" customWidth="1"/>
    <col min="5" max="5" width="13.5703125" style="1" customWidth="1"/>
    <col min="6" max="6" width="7.5703125" style="1" bestFit="1" customWidth="1"/>
    <col min="7" max="7" width="6.140625" style="1" customWidth="1"/>
    <col min="8" max="8" width="6.5703125" style="2" customWidth="1"/>
    <col min="9" max="9" width="7.1406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20"/>
    </row>
    <row r="2" spans="1:10" ht="75.75" customHeight="1">
      <c r="A2" s="24" t="s">
        <v>50</v>
      </c>
      <c r="B2" s="25"/>
      <c r="C2" s="25"/>
      <c r="D2" s="25"/>
      <c r="E2" s="26"/>
      <c r="F2" s="18" t="s">
        <v>52</v>
      </c>
      <c r="G2" s="19"/>
      <c r="H2" s="19"/>
      <c r="I2" s="19"/>
      <c r="J2" s="20"/>
    </row>
    <row r="3" spans="1:10" s="3" customFormat="1">
      <c r="A3" s="5" t="s">
        <v>53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10" t="s">
        <v>47</v>
      </c>
      <c r="I3" s="10" t="s">
        <v>48</v>
      </c>
      <c r="J3" s="10" t="s">
        <v>49</v>
      </c>
    </row>
    <row r="4" spans="1:10">
      <c r="A4" s="11">
        <v>1</v>
      </c>
      <c r="B4" s="4" t="s">
        <v>1</v>
      </c>
      <c r="C4" s="4" t="s">
        <v>30</v>
      </c>
      <c r="D4" s="9" t="s">
        <v>28</v>
      </c>
      <c r="E4" s="4" t="s">
        <v>19</v>
      </c>
      <c r="F4" s="4" t="s">
        <v>2</v>
      </c>
      <c r="G4" s="4">
        <v>14</v>
      </c>
      <c r="H4" s="6">
        <v>55</v>
      </c>
      <c r="I4" s="6">
        <f>G4*6</f>
        <v>84</v>
      </c>
      <c r="J4" s="6">
        <f>G4*H4+I4</f>
        <v>854</v>
      </c>
    </row>
    <row r="5" spans="1:10">
      <c r="A5" s="11">
        <f>A4+1</f>
        <v>2</v>
      </c>
      <c r="B5" s="4" t="s">
        <v>1</v>
      </c>
      <c r="C5" s="4" t="s">
        <v>37</v>
      </c>
      <c r="D5" s="9" t="s">
        <v>29</v>
      </c>
      <c r="E5" s="4" t="s">
        <v>25</v>
      </c>
      <c r="F5" s="4" t="s">
        <v>17</v>
      </c>
      <c r="G5" s="4">
        <v>15</v>
      </c>
      <c r="H5" s="6">
        <v>55</v>
      </c>
      <c r="I5" s="6">
        <f t="shared" ref="I5:I14" si="0">G5*6</f>
        <v>90</v>
      </c>
      <c r="J5" s="6">
        <f t="shared" ref="J5:J14" si="1">G5*H5+I5</f>
        <v>915</v>
      </c>
    </row>
    <row r="6" spans="1:10">
      <c r="A6" s="11">
        <f t="shared" ref="A6:A14" si="2">A5+1</f>
        <v>3</v>
      </c>
      <c r="B6" s="4" t="s">
        <v>3</v>
      </c>
      <c r="C6" s="4" t="s">
        <v>35</v>
      </c>
      <c r="D6" s="9" t="s">
        <v>29</v>
      </c>
      <c r="E6" s="4" t="s">
        <v>23</v>
      </c>
      <c r="F6" s="4" t="s">
        <v>12</v>
      </c>
      <c r="G6" s="4">
        <v>20</v>
      </c>
      <c r="H6" s="6">
        <v>55</v>
      </c>
      <c r="I6" s="6">
        <f t="shared" si="0"/>
        <v>120</v>
      </c>
      <c r="J6" s="6">
        <f t="shared" si="1"/>
        <v>1220</v>
      </c>
    </row>
    <row r="7" spans="1:10">
      <c r="A7" s="11">
        <f t="shared" si="2"/>
        <v>4</v>
      </c>
      <c r="B7" s="4" t="s">
        <v>3</v>
      </c>
      <c r="C7" s="4" t="s">
        <v>36</v>
      </c>
      <c r="D7" s="9" t="s">
        <v>29</v>
      </c>
      <c r="E7" s="4" t="s">
        <v>24</v>
      </c>
      <c r="F7" s="4" t="s">
        <v>4</v>
      </c>
      <c r="G7" s="4">
        <v>16</v>
      </c>
      <c r="H7" s="6">
        <v>55</v>
      </c>
      <c r="I7" s="6">
        <f t="shared" si="0"/>
        <v>96</v>
      </c>
      <c r="J7" s="6">
        <f t="shared" si="1"/>
        <v>976</v>
      </c>
    </row>
    <row r="8" spans="1:10">
      <c r="A8" s="11">
        <f t="shared" si="2"/>
        <v>5</v>
      </c>
      <c r="B8" s="4" t="s">
        <v>3</v>
      </c>
      <c r="C8" s="4" t="s">
        <v>39</v>
      </c>
      <c r="D8" s="9" t="s">
        <v>29</v>
      </c>
      <c r="E8" s="4" t="s">
        <v>26</v>
      </c>
      <c r="F8" s="4" t="s">
        <v>15</v>
      </c>
      <c r="G8" s="4">
        <v>15</v>
      </c>
      <c r="H8" s="6">
        <v>55</v>
      </c>
      <c r="I8" s="6">
        <f t="shared" si="0"/>
        <v>90</v>
      </c>
      <c r="J8" s="6">
        <f t="shared" si="1"/>
        <v>915</v>
      </c>
    </row>
    <row r="9" spans="1:10">
      <c r="A9" s="11">
        <f t="shared" si="2"/>
        <v>6</v>
      </c>
      <c r="B9" s="4" t="s">
        <v>3</v>
      </c>
      <c r="C9" s="4" t="s">
        <v>40</v>
      </c>
      <c r="D9" s="9" t="s">
        <v>29</v>
      </c>
      <c r="E9" s="9" t="s">
        <v>27</v>
      </c>
      <c r="F9" s="4" t="s">
        <v>14</v>
      </c>
      <c r="G9" s="4">
        <v>10</v>
      </c>
      <c r="H9" s="6">
        <v>55</v>
      </c>
      <c r="I9" s="6">
        <f t="shared" si="0"/>
        <v>60</v>
      </c>
      <c r="J9" s="6">
        <f t="shared" si="1"/>
        <v>610</v>
      </c>
    </row>
    <row r="10" spans="1:10">
      <c r="A10" s="11">
        <f t="shared" si="2"/>
        <v>7</v>
      </c>
      <c r="B10" s="4" t="s">
        <v>5</v>
      </c>
      <c r="C10" s="4" t="s">
        <v>31</v>
      </c>
      <c r="D10" s="9" t="s">
        <v>28</v>
      </c>
      <c r="E10" s="4" t="s">
        <v>20</v>
      </c>
      <c r="F10" s="4" t="s">
        <v>6</v>
      </c>
      <c r="G10" s="4">
        <v>27</v>
      </c>
      <c r="H10" s="6">
        <v>55</v>
      </c>
      <c r="I10" s="6">
        <f t="shared" si="0"/>
        <v>162</v>
      </c>
      <c r="J10" s="6">
        <f t="shared" si="1"/>
        <v>1647</v>
      </c>
    </row>
    <row r="11" spans="1:10">
      <c r="A11" s="11">
        <f t="shared" si="2"/>
        <v>8</v>
      </c>
      <c r="B11" s="4" t="s">
        <v>5</v>
      </c>
      <c r="C11" s="4" t="s">
        <v>32</v>
      </c>
      <c r="D11" s="9" t="s">
        <v>28</v>
      </c>
      <c r="E11" s="4" t="s">
        <v>21</v>
      </c>
      <c r="F11" s="4" t="s">
        <v>7</v>
      </c>
      <c r="G11" s="4">
        <v>15</v>
      </c>
      <c r="H11" s="6">
        <v>55</v>
      </c>
      <c r="I11" s="6">
        <f t="shared" si="0"/>
        <v>90</v>
      </c>
      <c r="J11" s="6">
        <f t="shared" si="1"/>
        <v>915</v>
      </c>
    </row>
    <row r="12" spans="1:10">
      <c r="A12" s="11">
        <f t="shared" si="2"/>
        <v>9</v>
      </c>
      <c r="B12" s="4" t="s">
        <v>8</v>
      </c>
      <c r="C12" s="4" t="s">
        <v>33</v>
      </c>
      <c r="D12" s="9" t="s">
        <v>28</v>
      </c>
      <c r="E12" s="4" t="s">
        <v>22</v>
      </c>
      <c r="F12" s="4" t="s">
        <v>9</v>
      </c>
      <c r="G12" s="4">
        <v>2</v>
      </c>
      <c r="H12" s="6">
        <v>55</v>
      </c>
      <c r="I12" s="6">
        <f t="shared" si="0"/>
        <v>12</v>
      </c>
      <c r="J12" s="6">
        <f t="shared" si="1"/>
        <v>122</v>
      </c>
    </row>
    <row r="13" spans="1:10">
      <c r="A13" s="11">
        <f t="shared" si="2"/>
        <v>10</v>
      </c>
      <c r="B13" s="4" t="s">
        <v>10</v>
      </c>
      <c r="C13" s="4" t="s">
        <v>34</v>
      </c>
      <c r="D13" s="9" t="s">
        <v>28</v>
      </c>
      <c r="E13" s="4" t="s">
        <v>21</v>
      </c>
      <c r="F13" s="4" t="s">
        <v>11</v>
      </c>
      <c r="G13" s="4">
        <v>36</v>
      </c>
      <c r="H13" s="6">
        <v>55</v>
      </c>
      <c r="I13" s="6">
        <f t="shared" si="0"/>
        <v>216</v>
      </c>
      <c r="J13" s="6">
        <f t="shared" si="1"/>
        <v>2196</v>
      </c>
    </row>
    <row r="14" spans="1:10">
      <c r="A14" s="11">
        <f t="shared" si="2"/>
        <v>11</v>
      </c>
      <c r="B14" s="4" t="s">
        <v>10</v>
      </c>
      <c r="C14" s="4" t="s">
        <v>38</v>
      </c>
      <c r="D14" s="9" t="s">
        <v>29</v>
      </c>
      <c r="E14" s="4" t="s">
        <v>26</v>
      </c>
      <c r="F14" s="4" t="s">
        <v>16</v>
      </c>
      <c r="G14" s="4">
        <v>15</v>
      </c>
      <c r="H14" s="6">
        <v>55</v>
      </c>
      <c r="I14" s="6">
        <f t="shared" si="0"/>
        <v>90</v>
      </c>
      <c r="J14" s="6">
        <f t="shared" si="1"/>
        <v>915</v>
      </c>
    </row>
    <row r="15" spans="1:10" s="3" customFormat="1">
      <c r="A15" s="12" t="s">
        <v>51</v>
      </c>
      <c r="B15" s="13"/>
      <c r="C15" s="13"/>
      <c r="D15" s="13"/>
      <c r="E15" s="13"/>
      <c r="F15" s="13"/>
      <c r="G15" s="13"/>
      <c r="H15" s="14"/>
      <c r="I15" s="15"/>
      <c r="J15" s="7">
        <f>SUM(J4:J14)</f>
        <v>11285</v>
      </c>
    </row>
    <row r="16" spans="1:10" s="3" customFormat="1" ht="30" customHeight="1">
      <c r="A16" s="16" t="s">
        <v>18</v>
      </c>
      <c r="B16" s="16"/>
      <c r="C16" s="16"/>
      <c r="D16" s="16"/>
      <c r="E16" s="16"/>
      <c r="F16" s="16"/>
      <c r="G16" s="16"/>
      <c r="H16" s="17"/>
      <c r="I16" s="17"/>
      <c r="J16" s="17"/>
    </row>
    <row r="17" spans="1:10" s="3" customFormat="1" ht="30" customHeight="1">
      <c r="A17" s="16" t="s">
        <v>13</v>
      </c>
      <c r="B17" s="16"/>
      <c r="C17" s="16"/>
      <c r="D17" s="16"/>
      <c r="E17" s="16"/>
      <c r="F17" s="16"/>
      <c r="G17" s="16"/>
      <c r="H17" s="17"/>
      <c r="I17" s="17"/>
      <c r="J17" s="17"/>
    </row>
    <row r="18" spans="1:10">
      <c r="G18" s="8">
        <f>SUM(G4:G14)</f>
        <v>185</v>
      </c>
    </row>
  </sheetData>
  <sortState ref="B4:L14">
    <sortCondition ref="B4"/>
  </sortState>
  <mergeCells count="7">
    <mergeCell ref="A15:I15"/>
    <mergeCell ref="A16:J16"/>
    <mergeCell ref="A17:J17"/>
    <mergeCell ref="F1:J1"/>
    <mergeCell ref="F2:J2"/>
    <mergeCell ref="A1:E1"/>
    <mergeCell ref="A2:E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2025-03-08T07:43:09Z</dcterms:created>
  <dcterms:modified xsi:type="dcterms:W3CDTF">2025-03-28T08:33:43Z</dcterms:modified>
</cp:coreProperties>
</file>