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8455" windowHeight="11955"/>
  </bookViews>
  <sheets>
    <sheet name="Invoice" sheetId="1" r:id="rId1"/>
    <sheet name="Sheet1" sheetId="2" r:id="rId2"/>
  </sheets>
  <definedNames>
    <definedName name="_xlnm._FilterDatabase" localSheetId="0" hidden="1">Invoice!$B$3:$L$44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42" i="1" l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41" i="1" s="1"/>
</calcChain>
</file>

<file path=xl/sharedStrings.xml><?xml version="1.0" encoding="utf-8"?>
<sst xmlns="http://schemas.openxmlformats.org/spreadsheetml/2006/main" count="201" uniqueCount="118">
  <si>
    <t>INVOICE
PRAGATI LOGISTICS,SAMANTA SAHI KHUNTIA LANE,8984191006
GST No:21AGHPB9356M1Z9</t>
  </si>
  <si>
    <t>SL.</t>
  </si>
  <si>
    <t>DATE</t>
  </si>
  <si>
    <t>LR NO.</t>
  </si>
  <si>
    <t>INV. NO.</t>
  </si>
  <si>
    <t>FROM</t>
  </si>
  <si>
    <t>DESTINATION</t>
  </si>
  <si>
    <t>RATE</t>
  </si>
  <si>
    <t>AMT.</t>
  </si>
  <si>
    <t xml:space="preserve">To,
M/s NICHINO INDIA PRIVATE LIMITED
Address: MAGULI CHOWK, , NEAR BAJRANG WEIGHTING, CUTTACK
GST No:21AAECV6642E1ZL
</t>
  </si>
  <si>
    <t>FEB, 25</t>
  </si>
  <si>
    <t>CTC</t>
  </si>
  <si>
    <t>RAYAGADA</t>
  </si>
  <si>
    <t>REMUNA</t>
  </si>
  <si>
    <t>JEYPORE</t>
  </si>
  <si>
    <t>Thanking you for your business.
PRAGATI LOGISTICS</t>
  </si>
  <si>
    <t>CASE</t>
  </si>
  <si>
    <t>PANIKOILI</t>
  </si>
  <si>
    <t>NABARANGPUR</t>
  </si>
  <si>
    <t>289</t>
  </si>
  <si>
    <t>296</t>
  </si>
  <si>
    <t>297</t>
  </si>
  <si>
    <t>MARKONA</t>
  </si>
  <si>
    <t>MALKANGIRI</t>
  </si>
  <si>
    <t>KUCHINDA</t>
  </si>
  <si>
    <t>BHADRAK</t>
  </si>
  <si>
    <t>Kindly, verify &amp; confirm within 7 days, else GST will be filed by 20th OCTOBER, 2025. 
GST to be paid by Consignor under Reverse Charge Mechanism(RCM) as per GST.</t>
  </si>
  <si>
    <t>08/9/2025</t>
  </si>
  <si>
    <t>PL/JA/10710</t>
  </si>
  <si>
    <t>450</t>
  </si>
  <si>
    <t>PL/JA/10711</t>
  </si>
  <si>
    <t>449</t>
  </si>
  <si>
    <t>PL/JA/10712</t>
  </si>
  <si>
    <t>451</t>
  </si>
  <si>
    <t>09/9/2025</t>
  </si>
  <si>
    <t>PL/JA/10753</t>
  </si>
  <si>
    <t>245</t>
  </si>
  <si>
    <t>PL/JA/10798</t>
  </si>
  <si>
    <t>243</t>
  </si>
  <si>
    <t>PL/JA/10800</t>
  </si>
  <si>
    <t>456</t>
  </si>
  <si>
    <t>PL/JA/10814</t>
  </si>
  <si>
    <t>244</t>
  </si>
  <si>
    <t>11/9/2025</t>
  </si>
  <si>
    <t>PL/JA/10907</t>
  </si>
  <si>
    <t>467/468</t>
  </si>
  <si>
    <t>PL/JA/10927</t>
  </si>
  <si>
    <t>473</t>
  </si>
  <si>
    <t>PADAMPUR</t>
  </si>
  <si>
    <t>12/9/2025</t>
  </si>
  <si>
    <t>PL/JA/10963</t>
  </si>
  <si>
    <t>482</t>
  </si>
  <si>
    <t>PL/JA/10974</t>
  </si>
  <si>
    <t>475</t>
  </si>
  <si>
    <t>PL/JA/10975</t>
  </si>
  <si>
    <t>478</t>
  </si>
  <si>
    <t>PADMAPUR</t>
  </si>
  <si>
    <t>PL/JA/10992</t>
  </si>
  <si>
    <t>480</t>
  </si>
  <si>
    <t>PL/JA/11043</t>
  </si>
  <si>
    <t>481</t>
  </si>
  <si>
    <t>13/9/2025</t>
  </si>
  <si>
    <t>PL/JA/11027</t>
  </si>
  <si>
    <t>268</t>
  </si>
  <si>
    <t>JALESWAR</t>
  </si>
  <si>
    <t>PL/JA/11049</t>
  </si>
  <si>
    <t>494</t>
  </si>
  <si>
    <t>JAGATSINGHPUR</t>
  </si>
  <si>
    <t>PL/JA/11053</t>
  </si>
  <si>
    <t>266</t>
  </si>
  <si>
    <t>PL/JA/11056</t>
  </si>
  <si>
    <t>492</t>
  </si>
  <si>
    <t>PL/JA/11058</t>
  </si>
  <si>
    <t>484</t>
  </si>
  <si>
    <t>15/9/2025</t>
  </si>
  <si>
    <t>PL/JA/11067</t>
  </si>
  <si>
    <t>269</t>
  </si>
  <si>
    <t>PL/JA/11068</t>
  </si>
  <si>
    <t>486/265</t>
  </si>
  <si>
    <t>16/9/2025</t>
  </si>
  <si>
    <t>PL/JA/11142</t>
  </si>
  <si>
    <t>499</t>
  </si>
  <si>
    <t>17/9/2025</t>
  </si>
  <si>
    <t>PL/JA/11272</t>
  </si>
  <si>
    <t>501/502</t>
  </si>
  <si>
    <t>19/9/2025</t>
  </si>
  <si>
    <t>PL/JA/11279</t>
  </si>
  <si>
    <t>279</t>
  </si>
  <si>
    <t>PL/JA/11309</t>
  </si>
  <si>
    <t>278</t>
  </si>
  <si>
    <t>23/9/2025</t>
  </si>
  <si>
    <t>PL/JA/11458</t>
  </si>
  <si>
    <t>PL/JA/11473</t>
  </si>
  <si>
    <t>288</t>
  </si>
  <si>
    <t>PL/JA/11474</t>
  </si>
  <si>
    <t>287</t>
  </si>
  <si>
    <t>PL/JA/11490</t>
  </si>
  <si>
    <t>525</t>
  </si>
  <si>
    <t>25/9/2025</t>
  </si>
  <si>
    <t>PL/JA/11587</t>
  </si>
  <si>
    <t>GOKARNAPUR</t>
  </si>
  <si>
    <t>PL/JA/11591</t>
  </si>
  <si>
    <t>530</t>
  </si>
  <si>
    <t>PL/JA/11594</t>
  </si>
  <si>
    <t>299</t>
  </si>
  <si>
    <t>boipariguda</t>
  </si>
  <si>
    <t>PL/JA/11611</t>
  </si>
  <si>
    <t>532</t>
  </si>
  <si>
    <t>PL/JA/11613</t>
  </si>
  <si>
    <t>30/9/2025</t>
  </si>
  <si>
    <t>PL/JA/11941</t>
  </si>
  <si>
    <t>316</t>
  </si>
  <si>
    <t>PL/JA/11943</t>
  </si>
  <si>
    <t>306</t>
  </si>
  <si>
    <t>PL/JA/11944</t>
  </si>
  <si>
    <t>310</t>
  </si>
  <si>
    <t>Bill Date: 30/09/2025
Bill NO : 
Total Amount: 41164.00</t>
  </si>
  <si>
    <t>(RUPEES FORTY ONE THOUAND ONE HUNDRED SIXTY FOUR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</si>
</sst>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  <family val="2"/>
    </font>
    <font>
      <b/>
      <sz val="12"/>
      <name val="Times New Roman"/>
      <family val="1"/>
    </font>
    <font>
      <b/>
      <sz val="11"/>
      <color rgb="FF808080"/>
      <name val="Times New Roman"/>
      <family val="1"/>
    </font>
    <font>
      <b/>
      <sz val="12"/>
      <color rgb="FF808080"/>
      <name val="Times New Roman"/>
      <family val="1"/>
    </font>
    <font>
      <b/>
      <i/>
      <sz val="12"/>
      <name val="Times New Roman"/>
      <family val="1"/>
    </font>
    <font>
      <sz val="11"/>
      <name val="Calibri"/>
      <family val="2"/>
    </font>
    <font>
      <sz val="9"/>
      <color rgb="FF3E4B5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0" fillId="0" borderId="0" xfId="0" applyNumberFormat="1" applyFont="1" applyAlignment="1">
      <alignment vertical="center" wrapText="1"/>
    </xf>
    <xf numFmtId="0" fontId="0" fillId="2" borderId="0" xfId="0" applyNumberFormat="1" applyFill="1" applyAlignment="1">
      <alignment vertical="center" wrapText="1"/>
    </xf>
    <xf numFmtId="0" fontId="0" fillId="2" borderId="0" xfId="0" applyNumberFormat="1" applyFont="1" applyFill="1" applyAlignment="1">
      <alignment vertical="center" wrapText="1"/>
    </xf>
    <xf numFmtId="0" fontId="6" fillId="0" borderId="0" xfId="0" applyNumberFormat="1" applyFont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0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2" fontId="0" fillId="2" borderId="0" xfId="0" applyNumberFormat="1" applyFont="1" applyFill="1"/>
    <xf numFmtId="0" fontId="1" fillId="2" borderId="2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1" fillId="2" borderId="2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0" fontId="1" fillId="2" borderId="4" xfId="0" applyNumberFormat="1" applyFont="1" applyFill="1" applyBorder="1" applyAlignment="1">
      <alignment wrapText="1"/>
    </xf>
    <xf numFmtId="2" fontId="7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Border="1" applyAlignment="1">
      <alignment horizontal="center" wrapText="1"/>
    </xf>
    <xf numFmtId="0" fontId="3" fillId="2" borderId="0" xfId="0" applyNumberFormat="1" applyFont="1" applyFill="1"/>
    <xf numFmtId="0" fontId="4" fillId="2" borderId="0" xfId="0" applyNumberFormat="1" applyFont="1" applyFill="1"/>
    <xf numFmtId="0" fontId="2" fillId="2" borderId="0" xfId="0" applyNumberFormat="1" applyFont="1" applyFill="1"/>
    <xf numFmtId="0" fontId="5" fillId="2" borderId="0" xfId="0" applyNumberFormat="1" applyFont="1" applyFill="1"/>
    <xf numFmtId="0" fontId="1" fillId="2" borderId="2" xfId="0" applyNumberFormat="1" applyFont="1" applyFill="1" applyBorder="1" applyAlignment="1">
      <alignment horizontal="right"/>
    </xf>
    <xf numFmtId="0" fontId="1" fillId="2" borderId="3" xfId="0" applyNumberFormat="1" applyFont="1" applyFill="1" applyBorder="1" applyAlignment="1">
      <alignment horizontal="right"/>
    </xf>
    <xf numFmtId="0" fontId="1" fillId="2" borderId="4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0" fillId="2" borderId="0" xfId="0" applyNumberFormat="1" applyFill="1" applyAlignment="1">
      <alignment horizontal="right" vertical="center" wrapText="1"/>
    </xf>
    <xf numFmtId="0" fontId="0" fillId="2" borderId="0" xfId="0" applyNumberFormat="1" applyFont="1" applyFill="1" applyAlignment="1">
      <alignment horizontal="righ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6</xdr:col>
      <xdr:colOff>1171575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229099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8"/>
  <sheetViews>
    <sheetView tabSelected="1" workbookViewId="0">
      <selection activeCell="Z17" sqref="Z17"/>
    </sheetView>
  </sheetViews>
  <sheetFormatPr defaultRowHeight="15"/>
  <cols>
    <col min="1" max="1" width="1.42578125" style="7" customWidth="1"/>
    <col min="2" max="2" width="4.5703125" style="7" customWidth="1"/>
    <col min="3" max="3" width="10" style="7" customWidth="1"/>
    <col min="4" max="4" width="12.28515625" style="7" customWidth="1"/>
    <col min="5" max="5" width="11.7109375" style="7" bestFit="1" customWidth="1"/>
    <col min="6" max="6" width="7.28515625" style="7" customWidth="1"/>
    <col min="7" max="7" width="18.7109375" style="7" customWidth="1"/>
    <col min="8" max="8" width="7.28515625" style="7" customWidth="1"/>
    <col min="9" max="9" width="9.140625" style="7" customWidth="1"/>
    <col min="10" max="10" width="11.140625" style="7" customWidth="1"/>
    <col min="11" max="11" width="9.140625" style="7"/>
    <col min="12" max="12" width="9.5703125" style="7" bestFit="1" customWidth="1"/>
    <col min="13" max="16384" width="9.140625" style="7"/>
  </cols>
  <sheetData>
    <row r="1" spans="2:12" ht="76.5" customHeight="1">
      <c r="B1" s="5"/>
      <c r="C1" s="5"/>
      <c r="D1" s="5"/>
      <c r="E1" s="5"/>
      <c r="F1" s="5"/>
      <c r="G1" s="5"/>
      <c r="H1" s="6" t="s">
        <v>0</v>
      </c>
      <c r="I1" s="6"/>
      <c r="J1" s="6"/>
    </row>
    <row r="2" spans="2:12" ht="67.5" customHeight="1">
      <c r="B2" s="36" t="s">
        <v>9</v>
      </c>
      <c r="C2" s="37"/>
      <c r="D2" s="37"/>
      <c r="E2" s="37"/>
      <c r="F2" s="37"/>
      <c r="G2" s="38"/>
      <c r="H2" s="6" t="s">
        <v>116</v>
      </c>
      <c r="I2" s="6"/>
      <c r="J2" s="6"/>
      <c r="L2" s="8"/>
    </row>
    <row r="3" spans="2:12" s="3" customFormat="1" ht="12.95" customHeight="1"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16</v>
      </c>
      <c r="I3" s="10" t="s">
        <v>7</v>
      </c>
      <c r="J3" s="10" t="s">
        <v>8</v>
      </c>
    </row>
    <row r="4" spans="2:12" s="3" customFormat="1" ht="12.95" customHeight="1">
      <c r="B4" s="11">
        <v>1</v>
      </c>
      <c r="C4" s="12" t="s">
        <v>27</v>
      </c>
      <c r="D4" s="12" t="s">
        <v>28</v>
      </c>
      <c r="E4" s="12" t="s">
        <v>29</v>
      </c>
      <c r="F4" s="12" t="s">
        <v>11</v>
      </c>
      <c r="G4" s="12" t="s">
        <v>12</v>
      </c>
      <c r="H4" s="12">
        <v>30</v>
      </c>
      <c r="I4" s="13">
        <v>82</v>
      </c>
      <c r="J4" s="13">
        <f t="shared" ref="J4:J40" si="0">H4*I4</f>
        <v>2460</v>
      </c>
      <c r="K4" s="2"/>
    </row>
    <row r="5" spans="2:12" s="3" customFormat="1" ht="12.95" customHeight="1">
      <c r="B5" s="11">
        <v>2</v>
      </c>
      <c r="C5" s="12" t="s">
        <v>27</v>
      </c>
      <c r="D5" s="12" t="s">
        <v>30</v>
      </c>
      <c r="E5" s="12" t="s">
        <v>31</v>
      </c>
      <c r="F5" s="12" t="s">
        <v>11</v>
      </c>
      <c r="G5" s="12" t="s">
        <v>12</v>
      </c>
      <c r="H5" s="12">
        <v>70</v>
      </c>
      <c r="I5" s="13">
        <v>82</v>
      </c>
      <c r="J5" s="13">
        <f t="shared" si="0"/>
        <v>5740</v>
      </c>
      <c r="K5" s="2"/>
    </row>
    <row r="6" spans="2:12" s="3" customFormat="1" ht="12.95" customHeight="1">
      <c r="B6" s="11">
        <v>3</v>
      </c>
      <c r="C6" s="12" t="s">
        <v>27</v>
      </c>
      <c r="D6" s="12" t="s">
        <v>32</v>
      </c>
      <c r="E6" s="12" t="s">
        <v>33</v>
      </c>
      <c r="F6" s="12" t="s">
        <v>11</v>
      </c>
      <c r="G6" s="12" t="s">
        <v>12</v>
      </c>
      <c r="H6" s="12">
        <v>10</v>
      </c>
      <c r="I6" s="13">
        <v>82</v>
      </c>
      <c r="J6" s="13">
        <f t="shared" si="0"/>
        <v>820</v>
      </c>
      <c r="K6" s="2"/>
    </row>
    <row r="7" spans="2:12" s="3" customFormat="1" ht="12.95" customHeight="1">
      <c r="B7" s="11">
        <v>4</v>
      </c>
      <c r="C7" s="12" t="s">
        <v>34</v>
      </c>
      <c r="D7" s="12" t="s">
        <v>35</v>
      </c>
      <c r="E7" s="12" t="s">
        <v>36</v>
      </c>
      <c r="F7" s="12" t="s">
        <v>11</v>
      </c>
      <c r="G7" s="12" t="s">
        <v>17</v>
      </c>
      <c r="H7" s="12">
        <v>14</v>
      </c>
      <c r="I7" s="13">
        <v>82</v>
      </c>
      <c r="J7" s="13">
        <f t="shared" si="0"/>
        <v>1148</v>
      </c>
      <c r="K7" s="2"/>
    </row>
    <row r="8" spans="2:12" s="3" customFormat="1" ht="12.95" customHeight="1">
      <c r="B8" s="11">
        <v>5</v>
      </c>
      <c r="C8" s="12" t="s">
        <v>34</v>
      </c>
      <c r="D8" s="12" t="s">
        <v>37</v>
      </c>
      <c r="E8" s="12" t="s">
        <v>38</v>
      </c>
      <c r="F8" s="12" t="s">
        <v>11</v>
      </c>
      <c r="G8" s="12" t="s">
        <v>25</v>
      </c>
      <c r="H8" s="12">
        <v>10</v>
      </c>
      <c r="I8" s="13">
        <v>82</v>
      </c>
      <c r="J8" s="13">
        <f t="shared" si="0"/>
        <v>820</v>
      </c>
      <c r="K8" s="2"/>
    </row>
    <row r="9" spans="2:12" s="3" customFormat="1" ht="12.95" customHeight="1">
      <c r="B9" s="11">
        <v>6</v>
      </c>
      <c r="C9" s="12" t="s">
        <v>34</v>
      </c>
      <c r="D9" s="12" t="s">
        <v>39</v>
      </c>
      <c r="E9" s="12" t="s">
        <v>40</v>
      </c>
      <c r="F9" s="12" t="s">
        <v>11</v>
      </c>
      <c r="G9" s="12" t="s">
        <v>12</v>
      </c>
      <c r="H9" s="12">
        <v>11</v>
      </c>
      <c r="I9" s="13">
        <v>82</v>
      </c>
      <c r="J9" s="13">
        <f t="shared" si="0"/>
        <v>902</v>
      </c>
      <c r="K9" s="2"/>
    </row>
    <row r="10" spans="2:12" s="3" customFormat="1" ht="12.95" customHeight="1">
      <c r="B10" s="11">
        <v>7</v>
      </c>
      <c r="C10" s="12" t="s">
        <v>34</v>
      </c>
      <c r="D10" s="12" t="s">
        <v>41</v>
      </c>
      <c r="E10" s="12" t="s">
        <v>42</v>
      </c>
      <c r="F10" s="12" t="s">
        <v>11</v>
      </c>
      <c r="G10" s="12" t="s">
        <v>22</v>
      </c>
      <c r="H10" s="12">
        <v>22</v>
      </c>
      <c r="I10" s="13">
        <v>82</v>
      </c>
      <c r="J10" s="13">
        <f t="shared" si="0"/>
        <v>1804</v>
      </c>
      <c r="K10" s="2"/>
    </row>
    <row r="11" spans="2:12" s="3" customFormat="1" ht="12.95" customHeight="1">
      <c r="B11" s="11">
        <v>8</v>
      </c>
      <c r="C11" s="12" t="s">
        <v>43</v>
      </c>
      <c r="D11" s="12" t="s">
        <v>44</v>
      </c>
      <c r="E11" s="12" t="s">
        <v>45</v>
      </c>
      <c r="F11" s="12" t="s">
        <v>11</v>
      </c>
      <c r="G11" s="12" t="s">
        <v>12</v>
      </c>
      <c r="H11" s="12">
        <v>34</v>
      </c>
      <c r="I11" s="13">
        <v>82</v>
      </c>
      <c r="J11" s="13">
        <f t="shared" si="0"/>
        <v>2788</v>
      </c>
      <c r="K11" s="2"/>
    </row>
    <row r="12" spans="2:12" s="3" customFormat="1" ht="12.95" customHeight="1">
      <c r="B12" s="11">
        <v>9</v>
      </c>
      <c r="C12" s="12" t="s">
        <v>43</v>
      </c>
      <c r="D12" s="12" t="s">
        <v>46</v>
      </c>
      <c r="E12" s="12" t="s">
        <v>47</v>
      </c>
      <c r="F12" s="12" t="s">
        <v>11</v>
      </c>
      <c r="G12" s="12" t="s">
        <v>48</v>
      </c>
      <c r="H12" s="12">
        <v>5</v>
      </c>
      <c r="I12" s="13">
        <v>82</v>
      </c>
      <c r="J12" s="13">
        <f t="shared" si="0"/>
        <v>410</v>
      </c>
      <c r="K12" s="2"/>
    </row>
    <row r="13" spans="2:12" s="3" customFormat="1" ht="12.95" customHeight="1">
      <c r="B13" s="11">
        <v>10</v>
      </c>
      <c r="C13" s="12" t="s">
        <v>49</v>
      </c>
      <c r="D13" s="12" t="s">
        <v>50</v>
      </c>
      <c r="E13" s="12" t="s">
        <v>51</v>
      </c>
      <c r="F13" s="12" t="s">
        <v>11</v>
      </c>
      <c r="G13" s="12" t="s">
        <v>25</v>
      </c>
      <c r="H13" s="12">
        <v>10</v>
      </c>
      <c r="I13" s="13">
        <v>82</v>
      </c>
      <c r="J13" s="13">
        <f t="shared" si="0"/>
        <v>820</v>
      </c>
      <c r="K13" s="2"/>
    </row>
    <row r="14" spans="2:12" s="3" customFormat="1" ht="12.95" customHeight="1">
      <c r="B14" s="11">
        <v>11</v>
      </c>
      <c r="C14" s="12" t="s">
        <v>49</v>
      </c>
      <c r="D14" s="12" t="s">
        <v>52</v>
      </c>
      <c r="E14" s="12" t="s">
        <v>53</v>
      </c>
      <c r="F14" s="12" t="s">
        <v>11</v>
      </c>
      <c r="G14" s="12" t="s">
        <v>12</v>
      </c>
      <c r="H14" s="12">
        <v>50</v>
      </c>
      <c r="I14" s="13">
        <v>82</v>
      </c>
      <c r="J14" s="13">
        <f t="shared" si="0"/>
        <v>4100</v>
      </c>
      <c r="K14" s="2"/>
    </row>
    <row r="15" spans="2:12" s="3" customFormat="1" ht="12.95" customHeight="1">
      <c r="B15" s="11">
        <v>12</v>
      </c>
      <c r="C15" s="12" t="s">
        <v>49</v>
      </c>
      <c r="D15" s="12" t="s">
        <v>54</v>
      </c>
      <c r="E15" s="12" t="s">
        <v>55</v>
      </c>
      <c r="F15" s="12" t="s">
        <v>11</v>
      </c>
      <c r="G15" s="12" t="s">
        <v>56</v>
      </c>
      <c r="H15" s="12">
        <v>3</v>
      </c>
      <c r="I15" s="13">
        <v>82</v>
      </c>
      <c r="J15" s="13">
        <f t="shared" si="0"/>
        <v>246</v>
      </c>
      <c r="K15" s="2"/>
    </row>
    <row r="16" spans="2:12" s="3" customFormat="1" ht="12.95" customHeight="1">
      <c r="B16" s="11">
        <v>13</v>
      </c>
      <c r="C16" s="12" t="s">
        <v>49</v>
      </c>
      <c r="D16" s="12" t="s">
        <v>57</v>
      </c>
      <c r="E16" s="12" t="s">
        <v>58</v>
      </c>
      <c r="F16" s="12" t="s">
        <v>11</v>
      </c>
      <c r="G16" s="12" t="s">
        <v>13</v>
      </c>
      <c r="H16" s="12">
        <v>4</v>
      </c>
      <c r="I16" s="13">
        <v>82</v>
      </c>
      <c r="J16" s="13">
        <f t="shared" si="0"/>
        <v>328</v>
      </c>
      <c r="K16" s="2"/>
    </row>
    <row r="17" spans="2:11" s="3" customFormat="1" ht="12.95" customHeight="1">
      <c r="B17" s="11">
        <v>14</v>
      </c>
      <c r="C17" s="12" t="s">
        <v>49</v>
      </c>
      <c r="D17" s="12" t="s">
        <v>59</v>
      </c>
      <c r="E17" s="12" t="s">
        <v>60</v>
      </c>
      <c r="F17" s="12" t="s">
        <v>11</v>
      </c>
      <c r="G17" s="12" t="s">
        <v>22</v>
      </c>
      <c r="H17" s="12">
        <v>4</v>
      </c>
      <c r="I17" s="13">
        <v>82</v>
      </c>
      <c r="J17" s="13">
        <f t="shared" si="0"/>
        <v>328</v>
      </c>
      <c r="K17" s="2"/>
    </row>
    <row r="18" spans="2:11" s="3" customFormat="1" ht="12.95" customHeight="1">
      <c r="B18" s="11">
        <v>15</v>
      </c>
      <c r="C18" s="12" t="s">
        <v>61</v>
      </c>
      <c r="D18" s="12" t="s">
        <v>62</v>
      </c>
      <c r="E18" s="12" t="s">
        <v>63</v>
      </c>
      <c r="F18" s="12" t="s">
        <v>11</v>
      </c>
      <c r="G18" s="12" t="s">
        <v>64</v>
      </c>
      <c r="H18" s="12">
        <v>33</v>
      </c>
      <c r="I18" s="13">
        <v>82</v>
      </c>
      <c r="J18" s="13">
        <f t="shared" si="0"/>
        <v>2706</v>
      </c>
      <c r="K18" s="2"/>
    </row>
    <row r="19" spans="2:11" s="3" customFormat="1" ht="12.95" customHeight="1">
      <c r="B19" s="11">
        <v>16</v>
      </c>
      <c r="C19" s="12" t="s">
        <v>61</v>
      </c>
      <c r="D19" s="12" t="s">
        <v>65</v>
      </c>
      <c r="E19" s="12" t="s">
        <v>66</v>
      </c>
      <c r="F19" s="12" t="s">
        <v>11</v>
      </c>
      <c r="G19" s="12" t="s">
        <v>67</v>
      </c>
      <c r="H19" s="12">
        <v>5</v>
      </c>
      <c r="I19" s="13">
        <v>82</v>
      </c>
      <c r="J19" s="13">
        <f t="shared" si="0"/>
        <v>410</v>
      </c>
      <c r="K19" s="2"/>
    </row>
    <row r="20" spans="2:11" s="3" customFormat="1" ht="12.95" customHeight="1">
      <c r="B20" s="11">
        <v>17</v>
      </c>
      <c r="C20" s="12" t="s">
        <v>61</v>
      </c>
      <c r="D20" s="12" t="s">
        <v>68</v>
      </c>
      <c r="E20" s="12" t="s">
        <v>69</v>
      </c>
      <c r="F20" s="12" t="s">
        <v>11</v>
      </c>
      <c r="G20" s="12" t="s">
        <v>12</v>
      </c>
      <c r="H20" s="12">
        <v>14</v>
      </c>
      <c r="I20" s="13">
        <v>82</v>
      </c>
      <c r="J20" s="13">
        <f t="shared" si="0"/>
        <v>1148</v>
      </c>
      <c r="K20" s="2"/>
    </row>
    <row r="21" spans="2:11" s="3" customFormat="1" ht="12.95" customHeight="1">
      <c r="B21" s="11">
        <v>18</v>
      </c>
      <c r="C21" s="12" t="s">
        <v>61</v>
      </c>
      <c r="D21" s="12" t="s">
        <v>70</v>
      </c>
      <c r="E21" s="12" t="s">
        <v>71</v>
      </c>
      <c r="F21" s="12" t="s">
        <v>11</v>
      </c>
      <c r="G21" s="12" t="s">
        <v>12</v>
      </c>
      <c r="H21" s="12">
        <v>50</v>
      </c>
      <c r="I21" s="13">
        <v>82</v>
      </c>
      <c r="J21" s="13">
        <f t="shared" si="0"/>
        <v>4100</v>
      </c>
      <c r="K21" s="2"/>
    </row>
    <row r="22" spans="2:11" s="3" customFormat="1" ht="12.95" customHeight="1">
      <c r="B22" s="11">
        <v>19</v>
      </c>
      <c r="C22" s="12" t="s">
        <v>61</v>
      </c>
      <c r="D22" s="12" t="s">
        <v>72</v>
      </c>
      <c r="E22" s="12" t="s">
        <v>73</v>
      </c>
      <c r="F22" s="12" t="s">
        <v>11</v>
      </c>
      <c r="G22" s="12" t="s">
        <v>12</v>
      </c>
      <c r="H22" s="12">
        <v>8</v>
      </c>
      <c r="I22" s="13">
        <v>82</v>
      </c>
      <c r="J22" s="13">
        <f t="shared" si="0"/>
        <v>656</v>
      </c>
      <c r="K22" s="2"/>
    </row>
    <row r="23" spans="2:11" s="3" customFormat="1" ht="12.95" customHeight="1">
      <c r="B23" s="11">
        <v>20</v>
      </c>
      <c r="C23" s="12" t="s">
        <v>74</v>
      </c>
      <c r="D23" s="12" t="s">
        <v>75</v>
      </c>
      <c r="E23" s="12" t="s">
        <v>76</v>
      </c>
      <c r="F23" s="12" t="s">
        <v>11</v>
      </c>
      <c r="G23" s="12" t="s">
        <v>18</v>
      </c>
      <c r="H23" s="12">
        <v>7</v>
      </c>
      <c r="I23" s="13">
        <v>82</v>
      </c>
      <c r="J23" s="13">
        <f t="shared" si="0"/>
        <v>574</v>
      </c>
      <c r="K23" s="2"/>
    </row>
    <row r="24" spans="2:11" s="3" customFormat="1" ht="12.95" customHeight="1">
      <c r="B24" s="11">
        <v>21</v>
      </c>
      <c r="C24" s="12" t="s">
        <v>74</v>
      </c>
      <c r="D24" s="12" t="s">
        <v>77</v>
      </c>
      <c r="E24" s="12" t="s">
        <v>78</v>
      </c>
      <c r="F24" s="12" t="s">
        <v>11</v>
      </c>
      <c r="G24" s="12" t="s">
        <v>14</v>
      </c>
      <c r="H24" s="12">
        <v>11</v>
      </c>
      <c r="I24" s="13">
        <v>82</v>
      </c>
      <c r="J24" s="13">
        <f t="shared" si="0"/>
        <v>902</v>
      </c>
      <c r="K24" s="2"/>
    </row>
    <row r="25" spans="2:11" s="3" customFormat="1" ht="12.95" customHeight="1">
      <c r="B25" s="11">
        <v>22</v>
      </c>
      <c r="C25" s="12" t="s">
        <v>79</v>
      </c>
      <c r="D25" s="12" t="s">
        <v>80</v>
      </c>
      <c r="E25" s="12" t="s">
        <v>81</v>
      </c>
      <c r="F25" s="12" t="s">
        <v>11</v>
      </c>
      <c r="G25" s="12" t="s">
        <v>12</v>
      </c>
      <c r="H25" s="12">
        <v>6</v>
      </c>
      <c r="I25" s="13">
        <v>82</v>
      </c>
      <c r="J25" s="13">
        <f t="shared" si="0"/>
        <v>492</v>
      </c>
      <c r="K25" s="2"/>
    </row>
    <row r="26" spans="2:11" s="3" customFormat="1" ht="12.95" customHeight="1">
      <c r="B26" s="11">
        <v>23</v>
      </c>
      <c r="C26" s="12" t="s">
        <v>82</v>
      </c>
      <c r="D26" s="12" t="s">
        <v>83</v>
      </c>
      <c r="E26" s="12" t="s">
        <v>84</v>
      </c>
      <c r="F26" s="12" t="s">
        <v>11</v>
      </c>
      <c r="G26" s="12" t="s">
        <v>12</v>
      </c>
      <c r="H26" s="12">
        <v>15</v>
      </c>
      <c r="I26" s="13">
        <v>82</v>
      </c>
      <c r="J26" s="13">
        <f t="shared" si="0"/>
        <v>1230</v>
      </c>
      <c r="K26" s="2"/>
    </row>
    <row r="27" spans="2:11" s="3" customFormat="1" ht="12.95" customHeight="1">
      <c r="B27" s="11">
        <v>24</v>
      </c>
      <c r="C27" s="12" t="s">
        <v>85</v>
      </c>
      <c r="D27" s="12" t="s">
        <v>86</v>
      </c>
      <c r="E27" s="12" t="s">
        <v>87</v>
      </c>
      <c r="F27" s="12" t="s">
        <v>11</v>
      </c>
      <c r="G27" s="12" t="s">
        <v>12</v>
      </c>
      <c r="H27" s="12">
        <v>2</v>
      </c>
      <c r="I27" s="13">
        <v>82</v>
      </c>
      <c r="J27" s="13">
        <f t="shared" si="0"/>
        <v>164</v>
      </c>
      <c r="K27" s="2"/>
    </row>
    <row r="28" spans="2:11" s="3" customFormat="1" ht="12.95" customHeight="1">
      <c r="B28" s="11">
        <v>25</v>
      </c>
      <c r="C28" s="12" t="s">
        <v>85</v>
      </c>
      <c r="D28" s="12" t="s">
        <v>88</v>
      </c>
      <c r="E28" s="12" t="s">
        <v>89</v>
      </c>
      <c r="F28" s="12" t="s">
        <v>11</v>
      </c>
      <c r="G28" s="12" t="s">
        <v>25</v>
      </c>
      <c r="H28" s="12">
        <v>11</v>
      </c>
      <c r="I28" s="13">
        <v>82</v>
      </c>
      <c r="J28" s="13">
        <f t="shared" si="0"/>
        <v>902</v>
      </c>
      <c r="K28" s="2"/>
    </row>
    <row r="29" spans="2:11" s="3" customFormat="1" ht="12.95" customHeight="1">
      <c r="B29" s="11">
        <v>26</v>
      </c>
      <c r="C29" s="12" t="s">
        <v>90</v>
      </c>
      <c r="D29" s="12" t="s">
        <v>91</v>
      </c>
      <c r="E29" s="12" t="s">
        <v>19</v>
      </c>
      <c r="F29" s="12" t="s">
        <v>11</v>
      </c>
      <c r="G29" s="12" t="s">
        <v>22</v>
      </c>
      <c r="H29" s="12">
        <v>6</v>
      </c>
      <c r="I29" s="13">
        <v>82</v>
      </c>
      <c r="J29" s="13">
        <f t="shared" si="0"/>
        <v>492</v>
      </c>
      <c r="K29" s="2"/>
    </row>
    <row r="30" spans="2:11" s="3" customFormat="1" ht="12.95" customHeight="1">
      <c r="B30" s="11">
        <v>27</v>
      </c>
      <c r="C30" s="12" t="s">
        <v>90</v>
      </c>
      <c r="D30" s="12" t="s">
        <v>92</v>
      </c>
      <c r="E30" s="12" t="s">
        <v>93</v>
      </c>
      <c r="F30" s="12" t="s">
        <v>11</v>
      </c>
      <c r="G30" s="12" t="s">
        <v>13</v>
      </c>
      <c r="H30" s="12">
        <v>4</v>
      </c>
      <c r="I30" s="13">
        <v>82</v>
      </c>
      <c r="J30" s="13">
        <f t="shared" si="0"/>
        <v>328</v>
      </c>
      <c r="K30" s="2"/>
    </row>
    <row r="31" spans="2:11" s="3" customFormat="1" ht="12.95" customHeight="1">
      <c r="B31" s="11">
        <v>28</v>
      </c>
      <c r="C31" s="12" t="s">
        <v>90</v>
      </c>
      <c r="D31" s="12" t="s">
        <v>94</v>
      </c>
      <c r="E31" s="12" t="s">
        <v>95</v>
      </c>
      <c r="F31" s="12" t="s">
        <v>11</v>
      </c>
      <c r="G31" s="12" t="s">
        <v>25</v>
      </c>
      <c r="H31" s="12">
        <v>3</v>
      </c>
      <c r="I31" s="13">
        <v>82</v>
      </c>
      <c r="J31" s="13">
        <f t="shared" si="0"/>
        <v>246</v>
      </c>
      <c r="K31" s="2"/>
    </row>
    <row r="32" spans="2:11" s="3" customFormat="1" ht="12.95" customHeight="1">
      <c r="B32" s="11">
        <v>29</v>
      </c>
      <c r="C32" s="12" t="s">
        <v>90</v>
      </c>
      <c r="D32" s="12" t="s">
        <v>96</v>
      </c>
      <c r="E32" s="12" t="s">
        <v>97</v>
      </c>
      <c r="F32" s="12" t="s">
        <v>11</v>
      </c>
      <c r="G32" s="12" t="s">
        <v>12</v>
      </c>
      <c r="H32" s="12">
        <v>3</v>
      </c>
      <c r="I32" s="13">
        <v>82</v>
      </c>
      <c r="J32" s="13">
        <f t="shared" si="0"/>
        <v>246</v>
      </c>
      <c r="K32" s="2"/>
    </row>
    <row r="33" spans="2:13" s="3" customFormat="1" ht="12.95" customHeight="1">
      <c r="B33" s="11">
        <v>30</v>
      </c>
      <c r="C33" s="12" t="s">
        <v>98</v>
      </c>
      <c r="D33" s="12" t="s">
        <v>99</v>
      </c>
      <c r="E33" s="12" t="s">
        <v>21</v>
      </c>
      <c r="F33" s="12" t="s">
        <v>11</v>
      </c>
      <c r="G33" s="12" t="s">
        <v>100</v>
      </c>
      <c r="H33" s="12">
        <v>12</v>
      </c>
      <c r="I33" s="13">
        <v>82</v>
      </c>
      <c r="J33" s="13">
        <f t="shared" si="0"/>
        <v>984</v>
      </c>
      <c r="K33" s="2"/>
    </row>
    <row r="34" spans="2:13" s="3" customFormat="1" ht="12.95" customHeight="1">
      <c r="B34" s="11">
        <v>31</v>
      </c>
      <c r="C34" s="12" t="s">
        <v>98</v>
      </c>
      <c r="D34" s="12" t="s">
        <v>101</v>
      </c>
      <c r="E34" s="12" t="s">
        <v>102</v>
      </c>
      <c r="F34" s="12" t="s">
        <v>11</v>
      </c>
      <c r="G34" s="12" t="s">
        <v>23</v>
      </c>
      <c r="H34" s="12">
        <v>10</v>
      </c>
      <c r="I34" s="13">
        <v>82</v>
      </c>
      <c r="J34" s="13">
        <f t="shared" si="0"/>
        <v>820</v>
      </c>
      <c r="K34" s="2"/>
    </row>
    <row r="35" spans="2:13" s="3" customFormat="1" ht="12.95" customHeight="1">
      <c r="B35" s="11">
        <v>32</v>
      </c>
      <c r="C35" s="12" t="s">
        <v>98</v>
      </c>
      <c r="D35" s="12" t="s">
        <v>103</v>
      </c>
      <c r="E35" s="12" t="s">
        <v>104</v>
      </c>
      <c r="F35" s="12" t="s">
        <v>11</v>
      </c>
      <c r="G35" s="12" t="s">
        <v>105</v>
      </c>
      <c r="H35" s="12">
        <v>2</v>
      </c>
      <c r="I35" s="13">
        <v>82</v>
      </c>
      <c r="J35" s="13">
        <f t="shared" si="0"/>
        <v>164</v>
      </c>
      <c r="K35" s="2"/>
    </row>
    <row r="36" spans="2:13" s="3" customFormat="1" ht="12.95" customHeight="1">
      <c r="B36" s="11">
        <v>33</v>
      </c>
      <c r="C36" s="12" t="s">
        <v>98</v>
      </c>
      <c r="D36" s="12" t="s">
        <v>106</v>
      </c>
      <c r="E36" s="12" t="s">
        <v>107</v>
      </c>
      <c r="F36" s="12" t="s">
        <v>11</v>
      </c>
      <c r="G36" s="12" t="s">
        <v>24</v>
      </c>
      <c r="H36" s="12">
        <v>6</v>
      </c>
      <c r="I36" s="13">
        <v>82</v>
      </c>
      <c r="J36" s="13">
        <f t="shared" si="0"/>
        <v>492</v>
      </c>
      <c r="K36" s="2"/>
    </row>
    <row r="37" spans="2:13" s="3" customFormat="1" ht="12.95" customHeight="1">
      <c r="B37" s="11">
        <v>34</v>
      </c>
      <c r="C37" s="12" t="s">
        <v>98</v>
      </c>
      <c r="D37" s="12" t="s">
        <v>108</v>
      </c>
      <c r="E37" s="12" t="s">
        <v>20</v>
      </c>
      <c r="F37" s="12" t="s">
        <v>11</v>
      </c>
      <c r="G37" s="12" t="s">
        <v>12</v>
      </c>
      <c r="H37" s="12">
        <v>2</v>
      </c>
      <c r="I37" s="13">
        <v>82</v>
      </c>
      <c r="J37" s="13">
        <f t="shared" si="0"/>
        <v>164</v>
      </c>
      <c r="K37" s="2"/>
    </row>
    <row r="38" spans="2:13" s="3" customFormat="1" ht="12.95" customHeight="1">
      <c r="B38" s="11">
        <v>35</v>
      </c>
      <c r="C38" s="12" t="s">
        <v>109</v>
      </c>
      <c r="D38" s="12" t="s">
        <v>110</v>
      </c>
      <c r="E38" s="12" t="s">
        <v>111</v>
      </c>
      <c r="F38" s="12" t="s">
        <v>11</v>
      </c>
      <c r="G38" s="12" t="s">
        <v>67</v>
      </c>
      <c r="H38" s="12">
        <v>4</v>
      </c>
      <c r="I38" s="13">
        <v>82</v>
      </c>
      <c r="J38" s="13">
        <f t="shared" si="0"/>
        <v>328</v>
      </c>
      <c r="K38" s="2"/>
    </row>
    <row r="39" spans="2:13" s="3" customFormat="1" ht="12.95" customHeight="1">
      <c r="B39" s="11">
        <v>36</v>
      </c>
      <c r="C39" s="12" t="s">
        <v>109</v>
      </c>
      <c r="D39" s="12" t="s">
        <v>112</v>
      </c>
      <c r="E39" s="12" t="s">
        <v>113</v>
      </c>
      <c r="F39" s="12" t="s">
        <v>11</v>
      </c>
      <c r="G39" s="12" t="s">
        <v>23</v>
      </c>
      <c r="H39" s="12">
        <v>8</v>
      </c>
      <c r="I39" s="13">
        <v>82</v>
      </c>
      <c r="J39" s="13">
        <f t="shared" si="0"/>
        <v>656</v>
      </c>
      <c r="K39" s="2"/>
    </row>
    <row r="40" spans="2:13" s="3" customFormat="1" ht="12.95" customHeight="1">
      <c r="B40" s="11">
        <v>37</v>
      </c>
      <c r="C40" s="12" t="s">
        <v>109</v>
      </c>
      <c r="D40" s="12" t="s">
        <v>114</v>
      </c>
      <c r="E40" s="12" t="s">
        <v>115</v>
      </c>
      <c r="F40" s="12" t="s">
        <v>11</v>
      </c>
      <c r="G40" s="12" t="s">
        <v>18</v>
      </c>
      <c r="H40" s="12">
        <v>3</v>
      </c>
      <c r="I40" s="13">
        <v>82</v>
      </c>
      <c r="J40" s="13">
        <f t="shared" si="0"/>
        <v>246</v>
      </c>
      <c r="K40" s="2"/>
    </row>
    <row r="41" spans="2:13" s="35" customFormat="1" ht="12.95" customHeight="1">
      <c r="B41" s="30" t="s">
        <v>117</v>
      </c>
      <c r="C41" s="31"/>
      <c r="D41" s="31"/>
      <c r="E41" s="31"/>
      <c r="F41" s="31"/>
      <c r="G41" s="31"/>
      <c r="H41" s="31"/>
      <c r="I41" s="32"/>
      <c r="J41" s="33">
        <f>SUM(J4:J40)</f>
        <v>41164</v>
      </c>
      <c r="K41" s="34"/>
    </row>
    <row r="42" spans="2:13" s="3" customFormat="1" ht="12.95" customHeight="1">
      <c r="B42" s="14"/>
      <c r="C42" s="15"/>
      <c r="D42" s="15"/>
      <c r="E42" s="15"/>
      <c r="F42" s="15"/>
      <c r="G42" s="15"/>
      <c r="H42" s="9">
        <f>SUM(H4:H40)</f>
        <v>502</v>
      </c>
      <c r="I42" s="16"/>
      <c r="J42" s="16"/>
      <c r="K42" s="2"/>
    </row>
    <row r="43" spans="2:13" s="20" customFormat="1" ht="32.25" customHeight="1">
      <c r="B43" s="17" t="s">
        <v>26</v>
      </c>
      <c r="C43" s="18"/>
      <c r="D43" s="18"/>
      <c r="E43" s="18"/>
      <c r="F43" s="18"/>
      <c r="G43" s="18"/>
      <c r="H43" s="18"/>
      <c r="I43" s="18"/>
      <c r="J43" s="19"/>
    </row>
    <row r="44" spans="2:13" s="20" customFormat="1" ht="44.25" customHeight="1">
      <c r="B44" s="21" t="s">
        <v>15</v>
      </c>
      <c r="C44" s="22"/>
      <c r="D44" s="22"/>
      <c r="E44" s="22"/>
      <c r="F44" s="22"/>
      <c r="G44" s="22"/>
      <c r="H44" s="22"/>
      <c r="I44" s="22"/>
      <c r="J44" s="23"/>
      <c r="M44" s="24"/>
    </row>
    <row r="45" spans="2:13">
      <c r="H45" s="25"/>
    </row>
    <row r="47" spans="2:13">
      <c r="B47" s="26"/>
      <c r="C47" s="15"/>
    </row>
    <row r="48" spans="2:13" ht="15.75">
      <c r="B48" s="27"/>
      <c r="C48" s="15"/>
    </row>
    <row r="49" spans="2:4" ht="15.75">
      <c r="C49" s="28"/>
      <c r="D49" s="28"/>
    </row>
    <row r="50" spans="2:4" ht="15.75">
      <c r="C50" s="28"/>
      <c r="D50" s="28"/>
    </row>
    <row r="51" spans="2:4" ht="15.75">
      <c r="C51" s="28"/>
      <c r="D51" s="28"/>
    </row>
    <row r="52" spans="2:4" ht="15.75">
      <c r="C52" s="28"/>
      <c r="D52" s="28"/>
    </row>
    <row r="53" spans="2:4" ht="15.75">
      <c r="B53" s="28"/>
      <c r="C53" s="15"/>
    </row>
    <row r="54" spans="2:4" ht="15.75">
      <c r="B54" s="29"/>
      <c r="C54" s="15"/>
    </row>
    <row r="55" spans="2:4" ht="15.75">
      <c r="C55" s="28"/>
    </row>
    <row r="56" spans="2:4" ht="15.75">
      <c r="B56" s="27"/>
      <c r="C56" s="15"/>
    </row>
    <row r="57" spans="2:4" ht="15.75">
      <c r="C57" s="28"/>
    </row>
    <row r="58" spans="2:4" ht="15.75">
      <c r="B58" s="28"/>
      <c r="C58" s="15"/>
    </row>
  </sheetData>
  <sortState ref="C4:J30">
    <sortCondition ref="C4:C30"/>
    <sortCondition ref="D4:D30"/>
  </sortState>
  <mergeCells count="7">
    <mergeCell ref="H1:J1"/>
    <mergeCell ref="B1:G1"/>
    <mergeCell ref="B43:J43"/>
    <mergeCell ref="B44:J44"/>
    <mergeCell ref="H2:J2"/>
    <mergeCell ref="B2:G2"/>
    <mergeCell ref="B41:I41"/>
  </mergeCells>
  <pageMargins left="0.39370078740157483" right="0.15748031496062992" top="0.36" bottom="0.46" header="0.15748031496062992" footer="0.17"/>
  <pageSetup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E5"/>
  <sheetViews>
    <sheetView workbookViewId="0">
      <selection activeCell="D5" sqref="D5:E5"/>
    </sheetView>
  </sheetViews>
  <sheetFormatPr defaultRowHeight="15"/>
  <sheetData>
    <row r="5" spans="4:5">
      <c r="D5" s="1">
        <v>51189</v>
      </c>
      <c r="E5" s="4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2025-10-08T12:23:18Z</cp:lastPrinted>
  <dcterms:created xsi:type="dcterms:W3CDTF">2024-10-03T13:22:27Z</dcterms:created>
  <dcterms:modified xsi:type="dcterms:W3CDTF">2025-10-08T12:23:29Z</dcterms:modified>
</cp:coreProperties>
</file>