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Consignment!#REF!</definedName>
  </definedNames>
  <calcPr calcId="124519"/>
</workbook>
</file>

<file path=xl/calcChain.xml><?xml version="1.0" encoding="utf-8"?>
<calcChain xmlns="http://schemas.openxmlformats.org/spreadsheetml/2006/main">
  <c r="L7" i="1"/>
  <c r="L6"/>
  <c r="L5"/>
  <c r="L4"/>
  <c r="J6"/>
  <c r="I6"/>
  <c r="J5"/>
  <c r="I5"/>
  <c r="J4"/>
  <c r="I4"/>
</calcChain>
</file>

<file path=xl/sharedStrings.xml><?xml version="1.0" encoding="utf-8"?>
<sst xmlns="http://schemas.openxmlformats.org/spreadsheetml/2006/main" count="34" uniqueCount="31">
  <si>
    <t>27/6/2026</t>
  </si>
  <si>
    <t>3400</t>
  </si>
  <si>
    <t>3396</t>
  </si>
  <si>
    <t>26/6/2026</t>
  </si>
  <si>
    <t>3397</t>
  </si>
  <si>
    <t>JA/04809</t>
  </si>
  <si>
    <t>JA/04825</t>
  </si>
  <si>
    <t>JA/04902</t>
  </si>
  <si>
    <t>DHENKANAL</t>
  </si>
  <si>
    <t>DEOGARH</t>
  </si>
  <si>
    <t>KUCHINDA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</si>
  <si>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</si>
  <si>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</si>
  <si>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</si>
  <si>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</si>
  <si>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</si>
  <si>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</si>
  <si>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</si>
  <si>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</si>
  <si>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</si>
  <si>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</si>
  <si>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</si>
  <si>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</si>
  <si>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AMT.</t>
  </si>
  <si>
    <t>Invoice
PRAGATI LOGISTICS,SAMANTA SAHI KHUNTIA LANE,8984191006
GST :21AGHPB9356M1Z9</t>
  </si>
  <si>
    <t xml:space="preserve">TO, 
ABHISTIKA ORGANIC
Address: SHED NO.S 2/185, P-II NIE  PLOT NO-1906 P, K NO 448 JAGATPUR,9437441815
GST No:21ABCFA2059A1ZD
</t>
  </si>
  <si>
    <t>GST to be paid by Consignor under Reverse Charge Mechanism (RCM) as per GST</t>
  </si>
  <si>
    <t>Thanking you for your business.
PRAGATI LOGISTICS</t>
  </si>
  <si>
    <t>(RUPEES SIX THOUSAND ONE HUNDRED FORTY FIVE ONLY)</t>
  </si>
  <si>
    <t>Declaration � Kindly verify and confirm before 20/07/2025.</t>
  </si>
  <si>
    <t>Bill Date: 30/06/2025
Bill NO : 6409
TotalAmount : 6145.00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</si>
</sst>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6</xdr:col>
      <xdr:colOff>161925</xdr:colOff>
      <xdr:row>0</xdr:row>
      <xdr:rowOff>1066800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14300"/>
          <a:ext cx="31908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Q6" sqref="Q6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2" bestFit="1" customWidth="1"/>
    <col min="7" max="7" width="5.42578125" bestFit="1" customWidth="1"/>
    <col min="8" max="8" width="5.5703125" bestFit="1" customWidth="1"/>
    <col min="9" max="9" width="6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8"/>
      <c r="B1" s="8"/>
      <c r="C1" s="8"/>
      <c r="D1" s="8"/>
      <c r="E1" s="8"/>
      <c r="F1" s="8"/>
      <c r="G1" s="8"/>
      <c r="H1" s="8" t="s">
        <v>24</v>
      </c>
      <c r="I1" s="8"/>
      <c r="J1" s="8"/>
      <c r="K1" s="8"/>
      <c r="L1" s="8"/>
    </row>
    <row r="2" spans="1:12" s="1" customFormat="1" ht="90" customHeight="1">
      <c r="A2" s="8" t="s">
        <v>25</v>
      </c>
      <c r="B2" s="8"/>
      <c r="C2" s="8"/>
      <c r="D2" s="8"/>
      <c r="E2" s="8"/>
      <c r="F2" s="8"/>
      <c r="G2" s="8"/>
      <c r="H2" s="8" t="s">
        <v>30</v>
      </c>
      <c r="I2" s="8"/>
      <c r="J2" s="8"/>
      <c r="K2" s="8"/>
      <c r="L2" s="8"/>
    </row>
    <row r="3" spans="1:12" s="2" customFormat="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</row>
    <row r="4" spans="1:12">
      <c r="A4" s="3">
        <v>1</v>
      </c>
      <c r="B4" s="3" t="s">
        <v>3</v>
      </c>
      <c r="C4" s="3" t="s">
        <v>7</v>
      </c>
      <c r="D4" s="3" t="s">
        <v>4</v>
      </c>
      <c r="E4" s="4" t="s">
        <v>11</v>
      </c>
      <c r="F4" s="3" t="s">
        <v>10</v>
      </c>
      <c r="G4" s="3">
        <v>51</v>
      </c>
      <c r="H4" s="7">
        <v>55</v>
      </c>
      <c r="I4" s="7">
        <f>G4*2</f>
        <v>102</v>
      </c>
      <c r="J4" s="7">
        <f>G4*8</f>
        <v>408</v>
      </c>
      <c r="K4" s="7">
        <v>30</v>
      </c>
      <c r="L4" s="7">
        <f>G4*H4+I4+J4+K4</f>
        <v>3345</v>
      </c>
    </row>
    <row r="5" spans="1:12">
      <c r="A5" s="3">
        <v>2</v>
      </c>
      <c r="B5" s="3" t="s">
        <v>0</v>
      </c>
      <c r="C5" s="3" t="s">
        <v>5</v>
      </c>
      <c r="D5" s="3" t="s">
        <v>1</v>
      </c>
      <c r="E5" s="4" t="s">
        <v>11</v>
      </c>
      <c r="F5" s="3" t="s">
        <v>8</v>
      </c>
      <c r="G5" s="3">
        <v>6</v>
      </c>
      <c r="H5" s="7">
        <v>35</v>
      </c>
      <c r="I5" s="7">
        <f>G5*2</f>
        <v>12</v>
      </c>
      <c r="J5" s="7">
        <f>G5*8</f>
        <v>48</v>
      </c>
      <c r="K5" s="7">
        <v>30</v>
      </c>
      <c r="L5" s="7">
        <f>G5*H5+I5+J5+K5</f>
        <v>300</v>
      </c>
    </row>
    <row r="6" spans="1:12">
      <c r="A6" s="3">
        <v>3</v>
      </c>
      <c r="B6" s="3" t="s">
        <v>0</v>
      </c>
      <c r="C6" s="3" t="s">
        <v>6</v>
      </c>
      <c r="D6" s="3" t="s">
        <v>2</v>
      </c>
      <c r="E6" s="4" t="s">
        <v>11</v>
      </c>
      <c r="F6" s="3" t="s">
        <v>9</v>
      </c>
      <c r="G6" s="3">
        <v>38</v>
      </c>
      <c r="H6" s="7">
        <v>55</v>
      </c>
      <c r="I6" s="7">
        <f>G6*2</f>
        <v>76</v>
      </c>
      <c r="J6" s="7">
        <f>G6*8</f>
        <v>304</v>
      </c>
      <c r="K6" s="7">
        <v>30</v>
      </c>
      <c r="L6" s="7">
        <f>G6*H6+I6+J6+K6</f>
        <v>2500</v>
      </c>
    </row>
    <row r="7" spans="1:12" s="1" customFormat="1">
      <c r="A7" s="9" t="s">
        <v>28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12">
        <f>SUM(L2:L6)</f>
        <v>6145</v>
      </c>
    </row>
    <row r="8" spans="1:12" s="15" customFormat="1">
      <c r="A8" s="8" t="s">
        <v>26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</row>
    <row r="9" spans="1:12" s="15" customFormat="1">
      <c r="A9" s="8" t="s">
        <v>29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s="15" customFormat="1" ht="30" customHeight="1">
      <c r="A10" s="13" t="s">
        <v>27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</sheetData>
  <sortState ref="B2:G4">
    <sortCondition ref="B2"/>
  </sortState>
  <mergeCells count="8">
    <mergeCell ref="A1:G1"/>
    <mergeCell ref="H1:L1"/>
    <mergeCell ref="A2:G2"/>
    <mergeCell ref="H2:L2"/>
    <mergeCell ref="A7:K7"/>
    <mergeCell ref="A8:K8"/>
    <mergeCell ref="A9:K9"/>
    <mergeCell ref="A10:K10"/>
  </mergeCells>
  <conditionalFormatting sqref="C1:C2">
    <cfRule type="duplicateValues" dxfId="2" priority="2"/>
  </conditionalFormatting>
  <conditionalFormatting sqref="C7:C10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2026-07-09T07:07:08Z</dcterms:created>
  <dcterms:modified xsi:type="dcterms:W3CDTF">2026-07-09T07:07:10Z</dcterms:modified>
</cp:coreProperties>
</file>