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M6" i="1"/>
  <c r="L6" i="1"/>
  <c r="O6" i="1" s="1"/>
  <c r="M5" i="1"/>
  <c r="L5" i="1"/>
  <c r="O5" i="1" s="1"/>
  <c r="M4" i="1"/>
  <c r="L4" i="1"/>
  <c r="O4" i="1" s="1"/>
  <c r="O7" i="1" s="1"/>
</calcChain>
</file>

<file path=xl/sharedStrings.xml><?xml version="1.0" encoding="utf-8"?>
<sst xmlns="http://schemas.openxmlformats.org/spreadsheetml/2006/main" count="36" uniqueCount="29">
  <si>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</si>
  <si>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</si>
  <si>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</si>
  <si>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</si>
  <si>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</si>
  <si>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</si>
  <si>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BIG CASE</t>
  </si>
  <si>
    <t>SMALL CASE</t>
  </si>
  <si>
    <t>BIG RATE</t>
  </si>
  <si>
    <t>SMALL RATE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</si>
  <si>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</si>
  <si>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</si>
  <si>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</si>
  <si>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</si>
  <si>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</si>
  <si>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</si>
  <si>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</si>
  <si>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Kindly, verify &amp; confirm within 7 days, else GST will be filed by 20th OCTOBER, 2025. 
GST to be paid by Consignor under Reverse Charge Mechanism(RCM) as per GST.</t>
  </si>
  <si>
    <t>SL</t>
  </si>
  <si>
    <t>INV. NO</t>
  </si>
  <si>
    <t>TOTAL CASE</t>
  </si>
  <si>
    <t>22/9/2025</t>
  </si>
  <si>
    <t>PG/JAA/01688</t>
  </si>
  <si>
    <t>342</t>
  </si>
  <si>
    <t>29/9/2025</t>
  </si>
  <si>
    <t>PG/JAA/01754</t>
  </si>
  <si>
    <t>368</t>
  </si>
  <si>
    <t>(RUPEES THIRTY FIVE THOUSAND THREE HUNDRED FIFTY FIVE ONLY)</t>
  </si>
  <si>
    <t xml:space="preserve">Bill Date: 30/09/2025
Bill No : 2202
Total Amount: 30355.00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</si>
</sst>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428625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V13" sqref="V13"/>
    </sheetView>
  </sheetViews>
  <sheetFormatPr defaultRowHeight="15"/>
  <cols>
    <col min="1" max="1" width="3.28515625" style="1" customWidth="1"/>
    <col min="2" max="2" width="10.28515625" style="1" customWidth="1"/>
    <col min="3" max="3" width="14.5703125" style="1" customWidth="1"/>
    <col min="4" max="4" width="6" style="1" customWidth="1"/>
    <col min="5" max="5" width="6.42578125" style="1" bestFit="1" customWidth="1"/>
    <col min="6" max="6" width="13.140625" style="1" bestFit="1" customWidth="1"/>
    <col min="7" max="7" width="6.7109375" style="1" customWidth="1"/>
    <col min="8" max="8" width="5.42578125" style="1" bestFit="1" customWidth="1"/>
    <col min="9" max="9" width="6.85546875" style="1" bestFit="1" customWidth="1"/>
    <col min="10" max="10" width="6.5703125" style="1" bestFit="1" customWidth="1"/>
    <col min="11" max="11" width="6.85546875" style="1" bestFit="1" customWidth="1"/>
    <col min="12" max="12" width="7.42578125" style="1" customWidth="1"/>
    <col min="13" max="13" width="7.7109375" style="2" customWidth="1"/>
    <col min="14" max="14" width="6.42578125" style="2" bestFit="1" customWidth="1"/>
    <col min="15" max="15" width="8.5703125" style="2" bestFit="1" customWidth="1"/>
    <col min="16" max="16" width="9.140625" style="1" customWidth="1"/>
    <col min="17" max="16384" width="9.140625" style="1"/>
  </cols>
  <sheetData>
    <row r="1" spans="1:15" ht="90" customHeight="1">
      <c r="A1" s="24"/>
      <c r="B1" s="24"/>
      <c r="C1" s="24"/>
      <c r="D1" s="24"/>
      <c r="E1" s="24"/>
      <c r="F1" s="24"/>
      <c r="G1" s="24"/>
      <c r="H1" s="23"/>
      <c r="I1" s="23"/>
      <c r="J1" s="23"/>
      <c r="K1" s="23"/>
      <c r="L1" s="14" t="s">
        <v>0</v>
      </c>
      <c r="M1" s="14"/>
      <c r="N1" s="14"/>
      <c r="O1" s="14"/>
    </row>
    <row r="2" spans="1:15" ht="101.25" customHeight="1">
      <c r="A2" s="25" t="s">
        <v>16</v>
      </c>
      <c r="B2" s="26"/>
      <c r="C2" s="26"/>
      <c r="D2" s="26"/>
      <c r="E2" s="26"/>
      <c r="F2" s="26"/>
      <c r="G2" s="27"/>
      <c r="H2" s="23"/>
      <c r="I2" s="23"/>
      <c r="J2" s="23"/>
      <c r="K2" s="23"/>
      <c r="L2" s="14" t="s">
        <v>28</v>
      </c>
      <c r="M2" s="14"/>
      <c r="N2" s="14"/>
      <c r="O2" s="14"/>
    </row>
    <row r="3" spans="1:15" ht="30">
      <c r="A3" s="15" t="s">
        <v>18</v>
      </c>
      <c r="B3" s="15" t="s">
        <v>2</v>
      </c>
      <c r="C3" s="15" t="s">
        <v>3</v>
      </c>
      <c r="D3" s="4" t="s">
        <v>19</v>
      </c>
      <c r="E3" s="15" t="s">
        <v>4</v>
      </c>
      <c r="F3" s="15" t="s">
        <v>5</v>
      </c>
      <c r="G3" s="4" t="s">
        <v>20</v>
      </c>
      <c r="H3" s="4" t="s">
        <v>6</v>
      </c>
      <c r="I3" s="4" t="s">
        <v>7</v>
      </c>
      <c r="J3" s="5" t="s">
        <v>8</v>
      </c>
      <c r="K3" s="5" t="s">
        <v>9</v>
      </c>
      <c r="L3" s="16" t="s">
        <v>10</v>
      </c>
      <c r="M3" s="16" t="s">
        <v>11</v>
      </c>
      <c r="N3" s="16" t="s">
        <v>12</v>
      </c>
      <c r="O3" s="16" t="s">
        <v>13</v>
      </c>
    </row>
    <row r="4" spans="1:15" ht="15" customHeight="1">
      <c r="A4" s="6">
        <v>1</v>
      </c>
      <c r="B4" s="7" t="s">
        <v>21</v>
      </c>
      <c r="C4" s="7" t="s">
        <v>22</v>
      </c>
      <c r="D4" s="7" t="s">
        <v>23</v>
      </c>
      <c r="E4" s="17" t="s">
        <v>14</v>
      </c>
      <c r="F4" s="7" t="s">
        <v>15</v>
      </c>
      <c r="G4" s="7">
        <v>21</v>
      </c>
      <c r="H4" s="7"/>
      <c r="I4" s="18">
        <v>21</v>
      </c>
      <c r="J4" s="8">
        <v>185</v>
      </c>
      <c r="K4" s="8">
        <v>130</v>
      </c>
      <c r="L4" s="8">
        <f>G4*15</f>
        <v>315</v>
      </c>
      <c r="M4" s="8">
        <f>G4*20</f>
        <v>420</v>
      </c>
      <c r="N4" s="8">
        <v>35</v>
      </c>
      <c r="O4" s="8">
        <f>H4*J4+I4*K4+L4+M4+N4</f>
        <v>3500</v>
      </c>
    </row>
    <row r="5" spans="1:15" ht="15" customHeight="1">
      <c r="A5" s="6">
        <v>2</v>
      </c>
      <c r="B5" s="7" t="s">
        <v>24</v>
      </c>
      <c r="C5" s="7" t="s">
        <v>25</v>
      </c>
      <c r="D5" s="7" t="s">
        <v>26</v>
      </c>
      <c r="E5" s="17" t="s">
        <v>14</v>
      </c>
      <c r="F5" s="7" t="s">
        <v>15</v>
      </c>
      <c r="G5" s="7">
        <v>67</v>
      </c>
      <c r="H5" s="18">
        <v>67</v>
      </c>
      <c r="I5" s="7"/>
      <c r="J5" s="8">
        <v>185</v>
      </c>
      <c r="K5" s="8">
        <v>130</v>
      </c>
      <c r="L5" s="8">
        <f t="shared" ref="L5:L6" si="0">G5*15</f>
        <v>1005</v>
      </c>
      <c r="M5" s="8">
        <f t="shared" ref="M5:M6" si="1">G5*20</f>
        <v>1340</v>
      </c>
      <c r="N5" s="8">
        <v>35</v>
      </c>
      <c r="O5" s="8">
        <f t="shared" ref="O5:O6" si="2">H5*J5+I5*K5+L5+M5+N5</f>
        <v>14775</v>
      </c>
    </row>
    <row r="6" spans="1:15" ht="15" customHeight="1">
      <c r="A6" s="6">
        <v>3</v>
      </c>
      <c r="B6" s="7" t="s">
        <v>24</v>
      </c>
      <c r="C6" s="7" t="s">
        <v>25</v>
      </c>
      <c r="D6" s="7" t="s">
        <v>26</v>
      </c>
      <c r="E6" s="17" t="s">
        <v>14</v>
      </c>
      <c r="F6" s="7" t="s">
        <v>15</v>
      </c>
      <c r="G6" s="7">
        <v>73</v>
      </c>
      <c r="H6" s="7"/>
      <c r="I6" s="18">
        <v>73</v>
      </c>
      <c r="J6" s="8">
        <v>185</v>
      </c>
      <c r="K6" s="8">
        <v>130</v>
      </c>
      <c r="L6" s="8">
        <f t="shared" si="0"/>
        <v>1095</v>
      </c>
      <c r="M6" s="8">
        <f t="shared" si="1"/>
        <v>1460</v>
      </c>
      <c r="N6" s="8">
        <v>35</v>
      </c>
      <c r="O6" s="8">
        <f t="shared" si="2"/>
        <v>12080</v>
      </c>
    </row>
    <row r="7" spans="1:15" ht="15" customHeight="1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2">
        <f>SUM(O4:O6)</f>
        <v>30355</v>
      </c>
    </row>
    <row r="8" spans="1:15" ht="15" customHeight="1">
      <c r="A8" s="9"/>
      <c r="B8"/>
      <c r="C8"/>
      <c r="D8"/>
      <c r="E8"/>
      <c r="F8"/>
      <c r="G8" s="10">
        <f>SUM(G4:G6)</f>
        <v>161</v>
      </c>
      <c r="H8"/>
      <c r="I8"/>
      <c r="J8" s="11"/>
      <c r="K8" s="11"/>
      <c r="L8" s="11"/>
      <c r="M8" s="11"/>
      <c r="N8" s="11"/>
      <c r="O8" s="11"/>
    </row>
    <row r="9" spans="1:15" s="3" customFormat="1" ht="30" customHeight="1">
      <c r="A9" s="12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3"/>
    </row>
    <row r="10" spans="1:15" s="3" customFormat="1" ht="30" customHeight="1">
      <c r="A10" s="12" t="s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</row>
  </sheetData>
  <sortState ref="B4:V11">
    <sortCondition ref="B4"/>
  </sortState>
  <mergeCells count="7">
    <mergeCell ref="A9:O9"/>
    <mergeCell ref="A10:O10"/>
    <mergeCell ref="A7:N7"/>
    <mergeCell ref="A2:G2"/>
    <mergeCell ref="A1:G1"/>
    <mergeCell ref="L1:O1"/>
    <mergeCell ref="L2:O2"/>
  </mergeCells>
  <pageMargins left="0.23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2025-10-17T11:32:20Z</cp:lastPrinted>
  <dcterms:created xsi:type="dcterms:W3CDTF">2024-05-11T08:27:54Z</dcterms:created>
  <dcterms:modified xsi:type="dcterms:W3CDTF">2025-10-17T11:34:09Z</dcterms:modified>
</cp:coreProperties>
</file>