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H12" i="1" l="1"/>
  <c r="G12" i="1"/>
  <c r="L10" i="1"/>
  <c r="L9" i="1"/>
  <c r="L8" i="1"/>
  <c r="L7" i="1"/>
  <c r="L6" i="1"/>
  <c r="L5" i="1"/>
  <c r="L4" i="1"/>
  <c r="L11" i="1" l="1"/>
</calcChain>
</file>

<file path=xl/sharedStrings.xml><?xml version="1.0" encoding="utf-8"?>
<sst xmlns="http://schemas.openxmlformats.org/spreadsheetml/2006/main" count="53" uniqueCount="44">
  <si>
    <t>DATE</t>
  </si>
  <si>
    <t>FROM</t>
  </si>
  <si>
    <t>CASE</t>
  </si>
  <si>
    <t>WEIGHT</t>
  </si>
  <si>
    <t>BBSR</t>
  </si>
  <si>
    <t>RATE</t>
  </si>
  <si>
    <t>DD.CH.</t>
  </si>
  <si>
    <t>INVOICE
PRAGATI LOGISTICS,SAMANTA SAHI KHUNTIA LANE,8984191006
GST No:21AGHPB9356M1Z9</t>
  </si>
  <si>
    <t>Thanking you for your business.
PRAGATI LOGISTICS</t>
  </si>
  <si>
    <t>Kindly, verify &amp; confirm within 7 days, else GST will be filed by 20th AUGUST, 2025. 
GST to be paid by Consignor under Reverse Charge Mechanism(RCM) as per GST.</t>
  </si>
  <si>
    <t>SL.</t>
  </si>
  <si>
    <t>LR NO.</t>
  </si>
  <si>
    <t>INV NO.</t>
  </si>
  <si>
    <t>DESTINATION</t>
  </si>
  <si>
    <t>LR CH.</t>
  </si>
  <si>
    <t>AMT.</t>
  </si>
  <si>
    <t>01/7/2025</t>
  </si>
  <si>
    <t>PL/BH/02190</t>
  </si>
  <si>
    <t>813</t>
  </si>
  <si>
    <t>KHURDA</t>
  </si>
  <si>
    <t>18/7/2025</t>
  </si>
  <si>
    <t>PL/BH/02462</t>
  </si>
  <si>
    <t>824</t>
  </si>
  <si>
    <t>CHANDANESWAR</t>
  </si>
  <si>
    <t>22/7/2025</t>
  </si>
  <si>
    <t>PL/BH/02566</t>
  </si>
  <si>
    <t>827</t>
  </si>
  <si>
    <t>BALIAPAL</t>
  </si>
  <si>
    <t>PL/BH/02567</t>
  </si>
  <si>
    <t>829</t>
  </si>
  <si>
    <t>RAJSUNAKHALA</t>
  </si>
  <si>
    <t>PL/BH/02568</t>
  </si>
  <si>
    <t>832</t>
  </si>
  <si>
    <t>23/7/2025</t>
  </si>
  <si>
    <t>PL/BH/02578</t>
  </si>
  <si>
    <t>9833</t>
  </si>
  <si>
    <t>BHADRAK</t>
  </si>
  <si>
    <t>28/7/2025</t>
  </si>
  <si>
    <t>PL/BH/02652</t>
  </si>
  <si>
    <t>835</t>
  </si>
  <si>
    <t>CHANDIPUR</t>
  </si>
  <si>
    <t xml:space="preserve">TATA PIGMENTS LTD
Address:Budheswari Colony Plot No. 91 
Bhubaneshwar 751006,9861097974
GST No:21AAACT6760D2ZP
</t>
  </si>
  <si>
    <t>(RUPEES TWELVE THOUSAND ONE HUNDRED TEN ONLY)</t>
  </si>
  <si>
    <t>Bill Date: 31/07/2025
Bill NO : 11940
Total Amount: 12110.00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</si>
</sst>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7</xdr:col>
      <xdr:colOff>419100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0"/>
          <a:ext cx="44767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B8" sqref="AB8"/>
    </sheetView>
  </sheetViews>
  <sheetFormatPr defaultRowHeight="15"/>
  <cols>
    <col min="1" max="1" width="2.85546875" bestFit="1" customWidth="1"/>
    <col min="2" max="2" width="9.7109375" bestFit="1" customWidth="1"/>
    <col min="3" max="3" width="12.140625" bestFit="1" customWidth="1"/>
    <col min="4" max="4" width="7.7109375" bestFit="1" customWidth="1"/>
    <col min="5" max="5" width="6.42578125" bestFit="1" customWidth="1"/>
    <col min="6" max="6" width="16.5703125" bestFit="1" customWidth="1"/>
    <col min="7" max="7" width="5.42578125" bestFit="1" customWidth="1"/>
    <col min="8" max="8" width="8.28515625" bestFit="1" customWidth="1"/>
    <col min="9" max="9" width="6.140625" customWidth="1"/>
    <col min="10" max="10" width="7.5703125" bestFit="1" customWidth="1"/>
    <col min="11" max="11" width="6.5703125" bestFit="1" customWidth="1"/>
    <col min="12" max="12" width="8.5703125" bestFit="1" customWidth="1"/>
  </cols>
  <sheetData>
    <row r="1" spans="1:12" s="5" customFormat="1" ht="90" customHeight="1">
      <c r="A1" s="13"/>
      <c r="B1" s="14"/>
      <c r="C1" s="14"/>
      <c r="D1" s="14"/>
      <c r="E1" s="14"/>
      <c r="F1" s="14"/>
      <c r="G1" s="14"/>
      <c r="H1" s="14"/>
      <c r="I1" s="15" t="s">
        <v>7</v>
      </c>
      <c r="J1" s="15"/>
      <c r="K1" s="15"/>
      <c r="L1" s="15"/>
    </row>
    <row r="2" spans="1:12" s="5" customFormat="1" ht="82.5" customHeight="1">
      <c r="A2" s="16" t="s">
        <v>41</v>
      </c>
      <c r="B2" s="17"/>
      <c r="C2" s="17"/>
      <c r="D2" s="17"/>
      <c r="E2" s="17"/>
      <c r="F2" s="17"/>
      <c r="G2" s="17"/>
      <c r="H2" s="18"/>
      <c r="I2" s="15" t="s">
        <v>43</v>
      </c>
      <c r="J2" s="15"/>
      <c r="K2" s="15"/>
      <c r="L2" s="15"/>
    </row>
    <row r="3" spans="1:12" s="3" customFormat="1">
      <c r="A3" s="2" t="s">
        <v>10</v>
      </c>
      <c r="B3" s="2" t="s">
        <v>0</v>
      </c>
      <c r="C3" s="2" t="s">
        <v>11</v>
      </c>
      <c r="D3" s="2" t="s">
        <v>12</v>
      </c>
      <c r="E3" s="2" t="s">
        <v>1</v>
      </c>
      <c r="F3" s="2" t="s">
        <v>13</v>
      </c>
      <c r="G3" s="2" t="s">
        <v>2</v>
      </c>
      <c r="H3" s="2" t="s">
        <v>3</v>
      </c>
      <c r="I3" s="7" t="s">
        <v>5</v>
      </c>
      <c r="J3" s="7" t="s">
        <v>6</v>
      </c>
      <c r="K3" s="7" t="s">
        <v>14</v>
      </c>
      <c r="L3" s="7" t="s">
        <v>15</v>
      </c>
    </row>
    <row r="4" spans="1:12" s="3" customFormat="1">
      <c r="A4" s="8">
        <v>1</v>
      </c>
      <c r="B4" s="1" t="s">
        <v>16</v>
      </c>
      <c r="C4" s="1" t="s">
        <v>17</v>
      </c>
      <c r="D4" s="1" t="s">
        <v>18</v>
      </c>
      <c r="E4" s="1" t="s">
        <v>4</v>
      </c>
      <c r="F4" s="1" t="s">
        <v>19</v>
      </c>
      <c r="G4" s="1">
        <v>6</v>
      </c>
      <c r="H4" s="1">
        <v>120</v>
      </c>
      <c r="I4" s="4">
        <v>2.5</v>
      </c>
      <c r="J4" s="4">
        <v>0</v>
      </c>
      <c r="K4" s="4">
        <v>30</v>
      </c>
      <c r="L4" s="4">
        <f>H4*I4+J4+K4</f>
        <v>330</v>
      </c>
    </row>
    <row r="5" spans="1:12" s="3" customFormat="1">
      <c r="A5" s="8">
        <v>2</v>
      </c>
      <c r="B5" s="1" t="s">
        <v>20</v>
      </c>
      <c r="C5" s="1" t="s">
        <v>21</v>
      </c>
      <c r="D5" s="1" t="s">
        <v>22</v>
      </c>
      <c r="E5" s="1" t="s">
        <v>4</v>
      </c>
      <c r="F5" s="1" t="s">
        <v>23</v>
      </c>
      <c r="G5" s="1">
        <v>35</v>
      </c>
      <c r="H5" s="1">
        <v>700</v>
      </c>
      <c r="I5" s="4">
        <v>3</v>
      </c>
      <c r="J5" s="4">
        <v>1000</v>
      </c>
      <c r="K5" s="4">
        <v>30</v>
      </c>
      <c r="L5" s="4">
        <f t="shared" ref="L5:L10" si="0">H5*I5+J5+K5</f>
        <v>3130</v>
      </c>
    </row>
    <row r="6" spans="1:12" s="3" customFormat="1">
      <c r="A6" s="8">
        <v>3</v>
      </c>
      <c r="B6" s="1" t="s">
        <v>24</v>
      </c>
      <c r="C6" s="1" t="s">
        <v>25</v>
      </c>
      <c r="D6" s="1" t="s">
        <v>26</v>
      </c>
      <c r="E6" s="1" t="s">
        <v>4</v>
      </c>
      <c r="F6" s="1" t="s">
        <v>27</v>
      </c>
      <c r="G6" s="1">
        <v>8</v>
      </c>
      <c r="H6" s="1">
        <v>150</v>
      </c>
      <c r="I6" s="4">
        <v>3</v>
      </c>
      <c r="J6" s="4">
        <v>700</v>
      </c>
      <c r="K6" s="4">
        <v>30</v>
      </c>
      <c r="L6" s="4">
        <f t="shared" si="0"/>
        <v>1180</v>
      </c>
    </row>
    <row r="7" spans="1:12" s="3" customFormat="1">
      <c r="A7" s="8">
        <v>4</v>
      </c>
      <c r="B7" s="1" t="s">
        <v>24</v>
      </c>
      <c r="C7" s="1" t="s">
        <v>28</v>
      </c>
      <c r="D7" s="1" t="s">
        <v>29</v>
      </c>
      <c r="E7" s="1" t="s">
        <v>4</v>
      </c>
      <c r="F7" s="1" t="s">
        <v>30</v>
      </c>
      <c r="G7" s="1">
        <v>26</v>
      </c>
      <c r="H7" s="1">
        <v>500</v>
      </c>
      <c r="I7" s="4">
        <v>2.5</v>
      </c>
      <c r="J7" s="4">
        <v>0</v>
      </c>
      <c r="K7" s="4">
        <v>30</v>
      </c>
      <c r="L7" s="4">
        <f t="shared" si="0"/>
        <v>1280</v>
      </c>
    </row>
    <row r="8" spans="1:12" s="3" customFormat="1">
      <c r="A8" s="8">
        <v>5</v>
      </c>
      <c r="B8" s="1" t="s">
        <v>24</v>
      </c>
      <c r="C8" s="1" t="s">
        <v>31</v>
      </c>
      <c r="D8" s="1" t="s">
        <v>32</v>
      </c>
      <c r="E8" s="1" t="s">
        <v>4</v>
      </c>
      <c r="F8" s="1" t="s">
        <v>19</v>
      </c>
      <c r="G8" s="1">
        <v>25</v>
      </c>
      <c r="H8" s="1">
        <v>500</v>
      </c>
      <c r="I8" s="4">
        <v>2.5</v>
      </c>
      <c r="J8" s="4">
        <v>0</v>
      </c>
      <c r="K8" s="4">
        <v>30</v>
      </c>
      <c r="L8" s="4">
        <f t="shared" si="0"/>
        <v>1280</v>
      </c>
    </row>
    <row r="9" spans="1:12" s="3" customFormat="1">
      <c r="A9" s="8">
        <v>6</v>
      </c>
      <c r="B9" s="1" t="s">
        <v>33</v>
      </c>
      <c r="C9" s="1" t="s">
        <v>34</v>
      </c>
      <c r="D9" s="1" t="s">
        <v>35</v>
      </c>
      <c r="E9" s="1" t="s">
        <v>4</v>
      </c>
      <c r="F9" s="1" t="s">
        <v>36</v>
      </c>
      <c r="G9" s="1">
        <v>11</v>
      </c>
      <c r="H9" s="1">
        <v>220</v>
      </c>
      <c r="I9" s="4">
        <v>2.5</v>
      </c>
      <c r="J9" s="4">
        <v>0</v>
      </c>
      <c r="K9" s="4">
        <v>30</v>
      </c>
      <c r="L9" s="4">
        <f t="shared" si="0"/>
        <v>580</v>
      </c>
    </row>
    <row r="10" spans="1:12" s="3" customFormat="1">
      <c r="A10" s="8">
        <v>7</v>
      </c>
      <c r="B10" s="1" t="s">
        <v>37</v>
      </c>
      <c r="C10" s="1" t="s">
        <v>38</v>
      </c>
      <c r="D10" s="1" t="s">
        <v>39</v>
      </c>
      <c r="E10" s="1" t="s">
        <v>4</v>
      </c>
      <c r="F10" s="1" t="s">
        <v>40</v>
      </c>
      <c r="G10" s="1">
        <v>65</v>
      </c>
      <c r="H10" s="1">
        <v>1100</v>
      </c>
      <c r="I10" s="4">
        <v>3</v>
      </c>
      <c r="J10" s="4">
        <v>1000</v>
      </c>
      <c r="K10" s="4">
        <v>30</v>
      </c>
      <c r="L10" s="4">
        <f t="shared" si="0"/>
        <v>4330</v>
      </c>
    </row>
    <row r="11" spans="1:12" s="23" customFormat="1">
      <c r="A11" s="19" t="s">
        <v>42</v>
      </c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2">
        <f>SUM(L4:L10)</f>
        <v>12110</v>
      </c>
    </row>
    <row r="12" spans="1:12" s="3" customFormat="1">
      <c r="A12" s="9"/>
      <c r="B12"/>
      <c r="C12"/>
      <c r="D12"/>
      <c r="E12"/>
      <c r="F12"/>
      <c r="G12" s="2">
        <f>SUM(G4:G10)</f>
        <v>176</v>
      </c>
      <c r="H12" s="2">
        <f>SUM(H4:H10)</f>
        <v>3290</v>
      </c>
      <c r="I12" s="10"/>
      <c r="J12" s="10"/>
      <c r="K12" s="10"/>
      <c r="L12" s="10"/>
    </row>
    <row r="13" spans="1:12" s="6" customFormat="1" ht="30" customHeight="1">
      <c r="A13" s="11" t="s">
        <v>9</v>
      </c>
      <c r="B13" s="11"/>
      <c r="C13" s="11"/>
      <c r="D13" s="11"/>
      <c r="E13" s="11"/>
      <c r="F13" s="11"/>
      <c r="G13" s="11"/>
      <c r="H13" s="11"/>
      <c r="I13" s="12"/>
      <c r="J13" s="12"/>
      <c r="K13" s="12"/>
      <c r="L13" s="12"/>
    </row>
    <row r="14" spans="1:12" s="6" customFormat="1" ht="30" customHeight="1">
      <c r="A14" s="11" t="s">
        <v>8</v>
      </c>
      <c r="B14" s="11"/>
      <c r="C14" s="11"/>
      <c r="D14" s="11"/>
      <c r="E14" s="11"/>
      <c r="F14" s="11"/>
      <c r="G14" s="11"/>
      <c r="H14" s="11"/>
      <c r="I14" s="12"/>
      <c r="J14" s="12"/>
      <c r="K14" s="12"/>
      <c r="L14" s="12"/>
    </row>
  </sheetData>
  <sortState ref="B2:H6">
    <sortCondition ref="B1"/>
  </sortState>
  <mergeCells count="7">
    <mergeCell ref="A14:L14"/>
    <mergeCell ref="A1:H1"/>
    <mergeCell ref="I1:L1"/>
    <mergeCell ref="A2:H2"/>
    <mergeCell ref="I2:L2"/>
    <mergeCell ref="A13:L13"/>
    <mergeCell ref="A11:K11"/>
  </mergeCells>
  <conditionalFormatting sqref="C1:C2">
    <cfRule type="duplicateValues" dxfId="1" priority="2"/>
  </conditionalFormatting>
  <conditionalFormatting sqref="C13:C14">
    <cfRule type="duplicateValues" dxfId="0" priority="4"/>
  </conditionalFormatting>
  <pageMargins left="0.28000000000000003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2025-08-11T12:17:25Z</cp:lastPrinted>
  <dcterms:created xsi:type="dcterms:W3CDTF">2025-07-10T13:16:37Z</dcterms:created>
  <dcterms:modified xsi:type="dcterms:W3CDTF">2025-08-11T12:17:33Z</dcterms:modified>
</cp:coreProperties>
</file>