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0" windowWidth="23655" windowHeight="889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12" i="1"/>
  <c r="F12"/>
  <c r="J5"/>
  <c r="J6"/>
  <c r="J7"/>
  <c r="J8"/>
  <c r="J4"/>
  <c r="J9" s="1"/>
</calcChain>
</file>

<file path=xl/sharedStrings.xml><?xml version="1.0" encoding="utf-8"?>
<sst xmlns="http://schemas.openxmlformats.org/spreadsheetml/2006/main" count="36" uniqueCount="33">
  <si>
    <t>INVOICE
ATC LOGISTICS,,8984191006
GST No:21CHVPB1842D2ZQ</t>
  </si>
  <si>
    <t>03/9/2024</t>
  </si>
  <si>
    <t>CUTTACK-JEYPORE</t>
  </si>
  <si>
    <t>2282/2438/2273</t>
  </si>
  <si>
    <t>11/9/2024</t>
  </si>
  <si>
    <t>2517/2519</t>
  </si>
  <si>
    <t>21/9/2024</t>
  </si>
  <si>
    <t>2668/2667/2666/2665/2664/2663</t>
  </si>
  <si>
    <t>28/9/2024</t>
  </si>
  <si>
    <t>816</t>
  </si>
  <si>
    <t>26/9/2024</t>
  </si>
  <si>
    <t>CUTTACK-KEONJHAR</t>
  </si>
  <si>
    <t>2790</t>
  </si>
  <si>
    <t>Thanking you for your business.
ATC LOGISTICS</t>
  </si>
  <si>
    <t>PG/JAA/02035</t>
  </si>
  <si>
    <t>PG/JAA/02137</t>
  </si>
  <si>
    <t>PG/JAA/02264</t>
  </si>
  <si>
    <t>PG/JAA/02371</t>
  </si>
  <si>
    <t>PG/JAA/02322</t>
  </si>
  <si>
    <t>SL</t>
  </si>
  <si>
    <t>DATE</t>
  </si>
  <si>
    <t>LR NO</t>
  </si>
  <si>
    <t>ROUTE</t>
  </si>
  <si>
    <t>INV NO</t>
  </si>
  <si>
    <t>CASE</t>
  </si>
  <si>
    <t>WEIGHT</t>
  </si>
  <si>
    <t>RATE</t>
  </si>
  <si>
    <t>AMOUNT</t>
  </si>
  <si>
    <t xml:space="preserve">Bill Date: 30/09/2024
Bill NO : 2897
Total Amount:14961.00
</t>
  </si>
  <si>
    <t>(RUPEES FOURTEEN THOUSAND NINE HUNDRED SIXTY ONE ONLY)</t>
  </si>
  <si>
    <t>LR CH.</t>
  </si>
  <si>
    <t>Kindly, verify &amp; confirm within 7 days, else GST will be filed by 20th OCT, 2024. 
GST to be paid by Consignor under Reverse Charge Mechanism(RCM) as per GST.</t>
  </si>
  <si>
    <t xml:space="preserve">SHEENLAC PAINTS LIMITED
Address:Near Khaira Bridge Patra Complex,
 Emmam Nagar,Jagatpur,cuttack,  pin-754021,6370938019
GST No:21AASCS5073J1Z0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</si>
</sst>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wrapText="1"/>
    </xf>
    <xf numFmtId="0" fontId="1" fillId="0" borderId="7" xfId="0" applyNumberFormat="1" applyFont="1" applyBorder="1" applyAlignment="1">
      <alignment horizontal="center" wrapText="1"/>
    </xf>
    <xf numFmtId="0" fontId="1" fillId="0" borderId="5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66675</xdr:rowOff>
    </xdr:from>
    <xdr:to>
      <xdr:col>6</xdr:col>
      <xdr:colOff>257175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66675"/>
          <a:ext cx="4562475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"/>
  <sheetViews>
    <sheetView tabSelected="1" workbookViewId="0">
      <selection activeCell="Q11" sqref="Q11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3.5703125" style="1" bestFit="1" customWidth="1"/>
    <col min="4" max="4" width="19.42578125" style="1" bestFit="1" customWidth="1"/>
    <col min="5" max="5" width="15.85546875" style="1" customWidth="1"/>
    <col min="6" max="6" width="6.7109375" style="1" customWidth="1"/>
    <col min="7" max="7" width="8.28515625" style="1" customWidth="1"/>
    <col min="8" max="8" width="7.140625" style="2" customWidth="1"/>
    <col min="9" max="9" width="6.42578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1" ht="90" customHeight="1">
      <c r="A1" s="16"/>
      <c r="B1" s="17"/>
      <c r="C1" s="17"/>
      <c r="D1" s="17"/>
      <c r="E1" s="17"/>
      <c r="F1" s="17"/>
      <c r="G1" s="18"/>
      <c r="H1" s="19" t="s">
        <v>0</v>
      </c>
      <c r="I1" s="19"/>
      <c r="J1" s="19"/>
    </row>
    <row r="2" spans="1:11" ht="79.5" customHeight="1">
      <c r="A2" s="16" t="s">
        <v>32</v>
      </c>
      <c r="B2" s="17"/>
      <c r="C2" s="17"/>
      <c r="D2" s="17"/>
      <c r="E2" s="17"/>
      <c r="F2" s="17"/>
      <c r="G2" s="18"/>
      <c r="H2" s="20" t="s">
        <v>28</v>
      </c>
      <c r="I2" s="20"/>
      <c r="J2" s="20"/>
    </row>
    <row r="3" spans="1:11" s="9" customFormat="1">
      <c r="A3" s="5" t="s">
        <v>19</v>
      </c>
      <c r="B3" s="5" t="s">
        <v>20</v>
      </c>
      <c r="C3" s="5" t="s">
        <v>21</v>
      </c>
      <c r="D3" s="5" t="s">
        <v>22</v>
      </c>
      <c r="E3" s="5" t="s">
        <v>23</v>
      </c>
      <c r="F3" s="5" t="s">
        <v>24</v>
      </c>
      <c r="G3" s="5" t="s">
        <v>25</v>
      </c>
      <c r="H3" s="8" t="s">
        <v>26</v>
      </c>
      <c r="I3" s="8" t="s">
        <v>30</v>
      </c>
      <c r="J3" s="8" t="s">
        <v>27</v>
      </c>
    </row>
    <row r="4" spans="1:11">
      <c r="A4" s="4">
        <v>1</v>
      </c>
      <c r="B4" s="4" t="s">
        <v>1</v>
      </c>
      <c r="C4" s="4" t="s">
        <v>14</v>
      </c>
      <c r="D4" s="4" t="s">
        <v>2</v>
      </c>
      <c r="E4" s="4" t="s">
        <v>3</v>
      </c>
      <c r="F4" s="4">
        <v>35</v>
      </c>
      <c r="G4" s="4">
        <v>310</v>
      </c>
      <c r="H4" s="6">
        <v>3.09</v>
      </c>
      <c r="I4" s="6">
        <v>20</v>
      </c>
      <c r="J4" s="6">
        <f>G4*H4+I4</f>
        <v>977.9</v>
      </c>
    </row>
    <row r="5" spans="1:11">
      <c r="A5" s="4">
        <v>2</v>
      </c>
      <c r="B5" s="4" t="s">
        <v>4</v>
      </c>
      <c r="C5" s="4" t="s">
        <v>15</v>
      </c>
      <c r="D5" s="4" t="s">
        <v>2</v>
      </c>
      <c r="E5" s="4" t="s">
        <v>5</v>
      </c>
      <c r="F5" s="4">
        <v>161</v>
      </c>
      <c r="G5" s="4">
        <v>1439</v>
      </c>
      <c r="H5" s="6">
        <v>3.09</v>
      </c>
      <c r="I5" s="6">
        <v>20</v>
      </c>
      <c r="J5" s="6">
        <f t="shared" ref="J5:J8" si="0">G5*H5+I5</f>
        <v>4466.51</v>
      </c>
    </row>
    <row r="6" spans="1:11" ht="28.5" customHeight="1">
      <c r="A6" s="4">
        <v>3</v>
      </c>
      <c r="B6" s="4" t="s">
        <v>6</v>
      </c>
      <c r="C6" s="4" t="s">
        <v>16</v>
      </c>
      <c r="D6" s="4" t="s">
        <v>2</v>
      </c>
      <c r="E6" s="4" t="s">
        <v>7</v>
      </c>
      <c r="F6" s="4">
        <v>145</v>
      </c>
      <c r="G6" s="4">
        <v>1249</v>
      </c>
      <c r="H6" s="6">
        <v>3.09</v>
      </c>
      <c r="I6" s="6">
        <v>20</v>
      </c>
      <c r="J6" s="6">
        <f t="shared" si="0"/>
        <v>3879.41</v>
      </c>
    </row>
    <row r="7" spans="1:11">
      <c r="A7" s="4">
        <v>4</v>
      </c>
      <c r="B7" s="4" t="s">
        <v>8</v>
      </c>
      <c r="C7" s="4" t="s">
        <v>17</v>
      </c>
      <c r="D7" s="4" t="s">
        <v>2</v>
      </c>
      <c r="E7" s="4" t="s">
        <v>9</v>
      </c>
      <c r="F7" s="4">
        <v>176</v>
      </c>
      <c r="G7" s="4">
        <v>1670</v>
      </c>
      <c r="H7" s="6">
        <v>3.09</v>
      </c>
      <c r="I7" s="6">
        <v>20</v>
      </c>
      <c r="J7" s="6">
        <f t="shared" si="0"/>
        <v>5180.3</v>
      </c>
    </row>
    <row r="8" spans="1:11">
      <c r="A8" s="4">
        <v>5</v>
      </c>
      <c r="B8" s="4" t="s">
        <v>10</v>
      </c>
      <c r="C8" s="4" t="s">
        <v>18</v>
      </c>
      <c r="D8" s="4" t="s">
        <v>11</v>
      </c>
      <c r="E8" s="4" t="s">
        <v>12</v>
      </c>
      <c r="F8" s="4">
        <v>10</v>
      </c>
      <c r="G8" s="4">
        <v>110</v>
      </c>
      <c r="H8" s="6">
        <v>3.97</v>
      </c>
      <c r="I8" s="6">
        <v>20</v>
      </c>
      <c r="J8" s="6">
        <f t="shared" si="0"/>
        <v>456.70000000000005</v>
      </c>
    </row>
    <row r="9" spans="1:11" s="3" customFormat="1">
      <c r="A9" s="10" t="s">
        <v>29</v>
      </c>
      <c r="B9" s="11"/>
      <c r="C9" s="11"/>
      <c r="D9" s="11"/>
      <c r="E9" s="11"/>
      <c r="F9" s="11"/>
      <c r="G9" s="11"/>
      <c r="H9" s="12"/>
      <c r="I9" s="13"/>
      <c r="J9" s="7">
        <f>ROUND(SUM(J4:J8),0)</f>
        <v>14961</v>
      </c>
      <c r="K9" s="1"/>
    </row>
    <row r="10" spans="1:11" s="3" customFormat="1" ht="30" customHeight="1">
      <c r="A10" s="14" t="s">
        <v>31</v>
      </c>
      <c r="B10" s="14"/>
      <c r="C10" s="14"/>
      <c r="D10" s="14"/>
      <c r="E10" s="14"/>
      <c r="F10" s="14"/>
      <c r="G10" s="14"/>
      <c r="H10" s="15"/>
      <c r="I10" s="15"/>
      <c r="J10" s="15"/>
    </row>
    <row r="11" spans="1:11" s="3" customFormat="1" ht="30" customHeight="1" thickBot="1">
      <c r="A11" s="14" t="s">
        <v>13</v>
      </c>
      <c r="B11" s="14"/>
      <c r="C11" s="14"/>
      <c r="D11" s="14"/>
      <c r="E11" s="14"/>
      <c r="F11" s="21"/>
      <c r="G11" s="21"/>
      <c r="H11" s="15"/>
      <c r="I11" s="15"/>
      <c r="J11" s="15"/>
    </row>
    <row r="12" spans="1:11" ht="15.75" thickBot="1">
      <c r="F12" s="22">
        <f>SUM(F4:F8)</f>
        <v>527</v>
      </c>
      <c r="G12" s="23">
        <f>SUM(G4:G8)</f>
        <v>4778</v>
      </c>
    </row>
  </sheetData>
  <mergeCells count="7">
    <mergeCell ref="A9:I9"/>
    <mergeCell ref="A10:J10"/>
    <mergeCell ref="A11:J11"/>
    <mergeCell ref="A1:G1"/>
    <mergeCell ref="A2:G2"/>
    <mergeCell ref="H1:J1"/>
    <mergeCell ref="H2:J2"/>
  </mergeCells>
  <pageMargins left="0.17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2024-10-30T06:44:25Z</cp:lastPrinted>
  <dcterms:created xsi:type="dcterms:W3CDTF">2024-10-04T10:53:45Z</dcterms:created>
  <dcterms:modified xsi:type="dcterms:W3CDTF">2024-10-30T06:45:05Z</dcterms:modified>
</cp:coreProperties>
</file>