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11" i="1"/>
  <c r="G11"/>
  <c r="K8"/>
  <c r="K5"/>
  <c r="K6"/>
  <c r="K7"/>
  <c r="K4"/>
</calcChain>
</file>

<file path=xl/sharedStrings.xml><?xml version="1.0" encoding="utf-8"?>
<sst xmlns="http://schemas.openxmlformats.org/spreadsheetml/2006/main" count="37" uniqueCount="31">
  <si>
    <t>INVOICE
PRAGATI LOGISTICS,SAMANTA SAHI KHUNTIA LANE,8984191006
GST No:21AGHPB9356M1Z9</t>
  </si>
  <si>
    <t>07/3/2025</t>
  </si>
  <si>
    <t>0475</t>
  </si>
  <si>
    <t>10/3/2025</t>
  </si>
  <si>
    <t>0495/0480</t>
  </si>
  <si>
    <t>26/3/2025</t>
  </si>
  <si>
    <t>0508</t>
  </si>
  <si>
    <t>29/3/2025</t>
  </si>
  <si>
    <t>0511/514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</si>
  <si>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</si>
  <si>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</si>
  <si>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</si>
  <si>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</si>
  <si>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</si>
  <si>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</si>
  <si>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</si>
  <si>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WEIGHT</t>
  </si>
  <si>
    <t>RATE</t>
  </si>
  <si>
    <t>LR CH.</t>
  </si>
  <si>
    <t>AMOUNT</t>
  </si>
  <si>
    <t>JA/27546</t>
  </si>
  <si>
    <t>JA/27599</t>
  </si>
  <si>
    <t>JA/28624</t>
  </si>
  <si>
    <t>JA/29190</t>
  </si>
  <si>
    <t>PHAMPUNI JEYPORE</t>
  </si>
  <si>
    <t>CTC</t>
  </si>
  <si>
    <t>Kindly, verify &amp; confirm within 7 days, else GST will be filed by 20th APR, 2025. 
GST to be paid by Consignor under Reverse Charge Mechanism(RCM) as per GST.</t>
  </si>
  <si>
    <t>DESTINATION</t>
  </si>
  <si>
    <t>(RUPEES TWELVE THOUSAND FIVE HUNDRED SEVENTY THREE ONLY)</t>
  </si>
  <si>
    <t xml:space="preserve">NEXUS BIO SCIENCE PVT LTD
Address:plot no-123 gopinathpur ps-dhauli khurda,8249016829
GST No:21AAFCN8969F1Z8
</t>
  </si>
  <si>
    <t xml:space="preserve">Bill Date:31/03/2025
Bill NO : 39135
Total Amount:12573.00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</si>
</sst>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7</xdr:col>
      <xdr:colOff>447675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462915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Q17" sqref="Q1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9" style="1" bestFit="1" customWidth="1"/>
    <col min="6" max="6" width="9.85546875" style="1" bestFit="1" customWidth="1"/>
    <col min="7" max="7" width="6.5703125" style="1" customWidth="1"/>
    <col min="8" max="8" width="8.28515625" style="1" bestFit="1" customWidth="1"/>
    <col min="9" max="9" width="6.28515625" style="2" customWidth="1"/>
    <col min="10" max="10" width="7.42578125" style="2" customWidth="1"/>
    <col min="11" max="11" width="11.28515625" style="2" customWidth="1"/>
    <col min="12" max="12" width="9.140625" style="1" customWidth="1"/>
    <col min="13" max="16384" width="9.140625" style="1"/>
  </cols>
  <sheetData>
    <row r="1" spans="1:11" ht="90" customHeight="1">
      <c r="A1" s="20"/>
      <c r="B1" s="21"/>
      <c r="C1" s="21"/>
      <c r="D1" s="21"/>
      <c r="E1" s="21"/>
      <c r="F1" s="21"/>
      <c r="G1" s="21"/>
      <c r="H1" s="21"/>
      <c r="I1" s="18" t="s">
        <v>0</v>
      </c>
      <c r="J1" s="19"/>
      <c r="K1" s="19"/>
    </row>
    <row r="2" spans="1:11" ht="69" customHeight="1">
      <c r="A2" s="22" t="s">
        <v>29</v>
      </c>
      <c r="B2" s="23"/>
      <c r="C2" s="23"/>
      <c r="D2" s="23"/>
      <c r="E2" s="23"/>
      <c r="F2" s="23"/>
      <c r="G2" s="23"/>
      <c r="H2" s="23"/>
      <c r="I2" s="18" t="s">
        <v>30</v>
      </c>
      <c r="J2" s="19"/>
      <c r="K2" s="19"/>
    </row>
    <row r="3" spans="1:11" s="3" customFormat="1">
      <c r="A3" s="9" t="s">
        <v>10</v>
      </c>
      <c r="B3" s="9" t="s">
        <v>11</v>
      </c>
      <c r="C3" s="9" t="s">
        <v>12</v>
      </c>
      <c r="D3" s="9" t="s">
        <v>13</v>
      </c>
      <c r="E3" s="9" t="s">
        <v>27</v>
      </c>
      <c r="F3" s="9" t="s">
        <v>14</v>
      </c>
      <c r="G3" s="9" t="s">
        <v>15</v>
      </c>
      <c r="H3" s="9" t="s">
        <v>16</v>
      </c>
      <c r="I3" s="10" t="s">
        <v>17</v>
      </c>
      <c r="J3" s="10" t="s">
        <v>18</v>
      </c>
      <c r="K3" s="10" t="s">
        <v>19</v>
      </c>
    </row>
    <row r="4" spans="1:11">
      <c r="A4" s="4">
        <v>1</v>
      </c>
      <c r="B4" s="4" t="s">
        <v>1</v>
      </c>
      <c r="C4" s="4" t="s">
        <v>20</v>
      </c>
      <c r="D4" s="11" t="s">
        <v>25</v>
      </c>
      <c r="E4" s="7" t="s">
        <v>24</v>
      </c>
      <c r="F4" s="4" t="s">
        <v>2</v>
      </c>
      <c r="G4" s="4">
        <v>9</v>
      </c>
      <c r="H4" s="4">
        <v>130</v>
      </c>
      <c r="I4" s="5">
        <v>4.88</v>
      </c>
      <c r="J4" s="5">
        <v>20</v>
      </c>
      <c r="K4" s="5">
        <f>H4*I4+J4</f>
        <v>654.4</v>
      </c>
    </row>
    <row r="5" spans="1:11">
      <c r="A5" s="4">
        <v>2</v>
      </c>
      <c r="B5" s="4" t="s">
        <v>3</v>
      </c>
      <c r="C5" s="4" t="s">
        <v>21</v>
      </c>
      <c r="D5" s="11" t="s">
        <v>25</v>
      </c>
      <c r="E5" s="7" t="s">
        <v>24</v>
      </c>
      <c r="F5" s="4" t="s">
        <v>4</v>
      </c>
      <c r="G5" s="4">
        <v>39</v>
      </c>
      <c r="H5" s="4">
        <v>480</v>
      </c>
      <c r="I5" s="8">
        <v>4.88</v>
      </c>
      <c r="J5" s="8">
        <v>20</v>
      </c>
      <c r="K5" s="8">
        <f t="shared" ref="K5:K7" si="0">H5*I5+J5</f>
        <v>2362.4</v>
      </c>
    </row>
    <row r="6" spans="1:11">
      <c r="A6" s="4">
        <v>3</v>
      </c>
      <c r="B6" s="4" t="s">
        <v>5</v>
      </c>
      <c r="C6" s="4" t="s">
        <v>22</v>
      </c>
      <c r="D6" s="11" t="s">
        <v>25</v>
      </c>
      <c r="E6" s="7" t="s">
        <v>24</v>
      </c>
      <c r="F6" s="4" t="s">
        <v>6</v>
      </c>
      <c r="G6" s="4">
        <v>61</v>
      </c>
      <c r="H6" s="4">
        <v>800</v>
      </c>
      <c r="I6" s="8">
        <v>4.88</v>
      </c>
      <c r="J6" s="8">
        <v>20</v>
      </c>
      <c r="K6" s="8">
        <f t="shared" si="0"/>
        <v>3924</v>
      </c>
    </row>
    <row r="7" spans="1:11">
      <c r="A7" s="4">
        <v>4</v>
      </c>
      <c r="B7" s="7" t="s">
        <v>7</v>
      </c>
      <c r="C7" s="7" t="s">
        <v>23</v>
      </c>
      <c r="D7" s="11" t="s">
        <v>25</v>
      </c>
      <c r="E7" s="7" t="s">
        <v>24</v>
      </c>
      <c r="F7" s="7" t="s">
        <v>8</v>
      </c>
      <c r="G7" s="7">
        <v>47</v>
      </c>
      <c r="H7" s="7">
        <v>1150</v>
      </c>
      <c r="I7" s="8">
        <v>4.88</v>
      </c>
      <c r="J7" s="8">
        <v>20</v>
      </c>
      <c r="K7" s="8">
        <f t="shared" si="0"/>
        <v>5632</v>
      </c>
    </row>
    <row r="8" spans="1:11" s="3" customFormat="1">
      <c r="A8" s="12" t="s">
        <v>28</v>
      </c>
      <c r="B8" s="13"/>
      <c r="C8" s="13"/>
      <c r="D8" s="13"/>
      <c r="E8" s="13"/>
      <c r="F8" s="13"/>
      <c r="G8" s="13"/>
      <c r="H8" s="13"/>
      <c r="I8" s="14"/>
      <c r="J8" s="15"/>
      <c r="K8" s="6">
        <f>ROUND(SUM(K4:K7),0)</f>
        <v>12573</v>
      </c>
    </row>
    <row r="9" spans="1:11" s="3" customFormat="1" ht="30" customHeight="1">
      <c r="A9" s="16" t="s">
        <v>26</v>
      </c>
      <c r="B9" s="16"/>
      <c r="C9" s="16"/>
      <c r="D9" s="16"/>
      <c r="E9" s="16"/>
      <c r="F9" s="16"/>
      <c r="G9" s="16"/>
      <c r="H9" s="16"/>
      <c r="I9" s="17"/>
      <c r="J9" s="17"/>
      <c r="K9" s="17"/>
    </row>
    <row r="10" spans="1:11" s="3" customFormat="1" ht="30" customHeight="1">
      <c r="A10" s="16" t="s">
        <v>9</v>
      </c>
      <c r="B10" s="16"/>
      <c r="C10" s="16"/>
      <c r="D10" s="16"/>
      <c r="E10" s="16"/>
      <c r="F10" s="16"/>
      <c r="G10" s="16"/>
      <c r="H10" s="16"/>
      <c r="I10" s="17"/>
      <c r="J10" s="17"/>
      <c r="K10" s="17"/>
    </row>
    <row r="11" spans="1:11">
      <c r="G11" s="9">
        <f>SUM(G4:G7)</f>
        <v>156</v>
      </c>
      <c r="H11" s="9">
        <f>SUM(H4:H7)</f>
        <v>2560</v>
      </c>
    </row>
  </sheetData>
  <mergeCells count="7">
    <mergeCell ref="A8:J8"/>
    <mergeCell ref="A9:K9"/>
    <mergeCell ref="A10:K10"/>
    <mergeCell ref="I1:K1"/>
    <mergeCell ref="I2:K2"/>
    <mergeCell ref="A1:H1"/>
    <mergeCell ref="A2:H2"/>
  </mergeCells>
  <conditionalFormatting sqref="C1:C1048576">
    <cfRule type="duplicateValues" dxfId="0" priority="1"/>
  </conditionalFormatting>
  <pageMargins left="0.37" right="0.23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2025-04-16T07:56:21Z</cp:lastPrinted>
  <dcterms:created xsi:type="dcterms:W3CDTF">2025-04-11T05:45:44Z</dcterms:created>
  <dcterms:modified xsi:type="dcterms:W3CDTF">2025-04-16T07:56:36Z</dcterms:modified>
</cp:coreProperties>
</file>