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19440" windowHeight="11760"/>
  </bookViews>
  <sheets>
    <sheet name="Invoice" sheetId="1" r:id="rId1"/>
  </sheets>
  <definedNames>
    <definedName name="_xlnm._FilterDatabase" localSheetId="0" hidden="1">Invoice!#REF!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K233" i="1" l="1"/>
  <c r="J233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232" i="1" l="1"/>
</calcChain>
</file>

<file path=xl/sharedStrings.xml><?xml version="1.0" encoding="utf-8"?>
<sst xmlns="http://schemas.openxmlformats.org/spreadsheetml/2006/main" count="1463" uniqueCount="521">
  <si>
    <t>INVOICE
PRAGATI LOGISTICS,SAMANTA SAHI 
KHUNTIA LANE,8984191006
GST No:21AGHPB9356M1Z9</t>
  </si>
  <si>
    <t>SL.</t>
  </si>
  <si>
    <t>LR DATE</t>
  </si>
  <si>
    <t>LR NO.</t>
  </si>
  <si>
    <t>INV. DATE</t>
  </si>
  <si>
    <t>PARTY NAME</t>
  </si>
  <si>
    <t>DESTINATION</t>
  </si>
  <si>
    <t>DISTANCE</t>
  </si>
  <si>
    <t>CASE</t>
  </si>
  <si>
    <t>WEIGHT</t>
  </si>
  <si>
    <t>RATE</t>
  </si>
  <si>
    <t>DHENKANAL</t>
  </si>
  <si>
    <t>COLLEGE SQUARE</t>
  </si>
  <si>
    <t>KEONJHAR</t>
  </si>
  <si>
    <t>COLOUR PLUS</t>
  </si>
  <si>
    <t>JAGATSINGHPUR</t>
  </si>
  <si>
    <t>RUDRA MADHAB HARDWARE STORE</t>
  </si>
  <si>
    <t>NARSINGHPUR</t>
  </si>
  <si>
    <t>KHUNTA</t>
  </si>
  <si>
    <t>MADHUPATNA</t>
  </si>
  <si>
    <t>MAMATA ENTERPRISES</t>
  </si>
  <si>
    <t>RAJBERHAMPUR</t>
  </si>
  <si>
    <t>BALASORE</t>
  </si>
  <si>
    <t>BHADRAK</t>
  </si>
  <si>
    <t>SHANTI ENTERPRISES</t>
  </si>
  <si>
    <t>DHAMNAGAR</t>
  </si>
  <si>
    <t>NEW SAI TARINI COLOUR HOUSE</t>
  </si>
  <si>
    <t>BONTH CHAK</t>
  </si>
  <si>
    <t>BHUBANESWAR</t>
  </si>
  <si>
    <t xml:space="preserve">SHREE HANUMAN AGENCY </t>
  </si>
  <si>
    <t>UDALA</t>
  </si>
  <si>
    <t>MOHAPATRA HARDWARE STORE</t>
  </si>
  <si>
    <t>ANANTAPUR</t>
  </si>
  <si>
    <t>KENDRAPARA</t>
  </si>
  <si>
    <t>JAI BAJRANG STEEL</t>
  </si>
  <si>
    <t xml:space="preserve">NAGESWARI AGENCY </t>
  </si>
  <si>
    <t>GAYATRI HARDWARE</t>
  </si>
  <si>
    <t>BINAYAK PAINTS</t>
  </si>
  <si>
    <t>BAPU TRADERS</t>
  </si>
  <si>
    <t>ANGUL</t>
  </si>
  <si>
    <t>BABA BAKRESWAR  PAINT</t>
  </si>
  <si>
    <t xml:space="preserve">SSIL PAINT INDUSTRIES PRIVATE LIMITED
ADDRESS : JAGATPUR CUTTACK, 9147077050
GST NO: 21ABICS3895F1Z7
</t>
  </si>
  <si>
    <t>FROM</t>
  </si>
  <si>
    <t>CTC</t>
  </si>
  <si>
    <t>BALARAM PRASAD</t>
  </si>
  <si>
    <t>TRISULIA</t>
  </si>
  <si>
    <t>SORO</t>
  </si>
  <si>
    <t>BANKI</t>
  </si>
  <si>
    <t>ADK BUILDING SOLUTION</t>
  </si>
  <si>
    <t>TULSIPUR</t>
  </si>
  <si>
    <t>BARIMULA</t>
  </si>
  <si>
    <t xml:space="preserve">MANJULATA TRADERS </t>
  </si>
  <si>
    <t xml:space="preserve">RAINBOW TRISULIA </t>
  </si>
  <si>
    <t>BPL STEEL CEMENT</t>
  </si>
  <si>
    <t>MARKONA</t>
  </si>
  <si>
    <t>SIVARAM HARDWARE</t>
  </si>
  <si>
    <t>RANIPETA</t>
  </si>
  <si>
    <t>GAJAPATI</t>
  </si>
  <si>
    <t>UJALESWARI TRADERS</t>
  </si>
  <si>
    <t>BERHAMPUR</t>
  </si>
  <si>
    <t>SHIVAM AGENCY</t>
  </si>
  <si>
    <t>ARNAPAL</t>
  </si>
  <si>
    <t>AHALYA HARDWARE STORE</t>
  </si>
  <si>
    <t>RAGADI</t>
  </si>
  <si>
    <t>VINAYAKA ENTERPRISES</t>
  </si>
  <si>
    <t>KALINGA HARDWARE</t>
  </si>
  <si>
    <t>KAMAKHYANAGAR</t>
  </si>
  <si>
    <t>AMT.</t>
  </si>
  <si>
    <t>NANDI COLOUR MART</t>
  </si>
  <si>
    <t>BANARPAL</t>
  </si>
  <si>
    <t>KANAKADURGA HARDWARE STORE</t>
  </si>
  <si>
    <t>BUGUDA</t>
  </si>
  <si>
    <t>SAMBALPUR</t>
  </si>
  <si>
    <t xml:space="preserve">NAGESWARI AGENCY BARIMUL </t>
  </si>
  <si>
    <t>MACHHAMARA GAJAPATI</t>
  </si>
  <si>
    <t>MAA SANTOSHI HARDWARE GANESWARPUR</t>
  </si>
  <si>
    <t>GANESWARPUR GANJAM</t>
  </si>
  <si>
    <t>ADITYA TRADERS KENDRAPARA</t>
  </si>
  <si>
    <t>GOVINDA HARDWARE</t>
  </si>
  <si>
    <t>TIKIRI</t>
  </si>
  <si>
    <t xml:space="preserve">PAWAN PAINTS AND HARDWARE </t>
  </si>
  <si>
    <t>KORAPUT</t>
  </si>
  <si>
    <t>SHREE JAGANNATH PAINTS AND TOOLS</t>
  </si>
  <si>
    <t>GANAPATI TRADERS</t>
  </si>
  <si>
    <t>RUPSA</t>
  </si>
  <si>
    <t>JAMUJHADI</t>
  </si>
  <si>
    <t>SAIMON PAINTS</t>
  </si>
  <si>
    <t>DANAGADI</t>
  </si>
  <si>
    <t>PRIYA FURNITURE AND STEEL</t>
  </si>
  <si>
    <t>CHOUDWAR</t>
  </si>
  <si>
    <t>KADALIMUNDA ANGUL</t>
  </si>
  <si>
    <t>BADAPATASUNDARPUR</t>
  </si>
  <si>
    <t>CHANDAN ELECTRICALS PAINTS</t>
  </si>
  <si>
    <t>DIGAPAHANDI</t>
  </si>
  <si>
    <t>04/3/2024</t>
  </si>
  <si>
    <t>B S TRADERS KODAL</t>
  </si>
  <si>
    <t>KODALA</t>
  </si>
  <si>
    <t xml:space="preserve">GOVINDA HARDWARE </t>
  </si>
  <si>
    <t>GOSANINUAGAON BRP</t>
  </si>
  <si>
    <t>SINGIRI</t>
  </si>
  <si>
    <t>SAI ENTERPRISES</t>
  </si>
  <si>
    <t>PRABHU ENTERPRISES</t>
  </si>
  <si>
    <t>HATADIHI</t>
  </si>
  <si>
    <t>RADHAMOHAN TRADERS</t>
  </si>
  <si>
    <t>GOVINDPUR BAIROI</t>
  </si>
  <si>
    <t>01/3/2024</t>
  </si>
  <si>
    <t>02/3/2024</t>
  </si>
  <si>
    <t>DEEPAK ENTERPRISES</t>
  </si>
  <si>
    <t>05/3/2024</t>
  </si>
  <si>
    <t xml:space="preserve">PARALAKHEMUNDI </t>
  </si>
  <si>
    <t xml:space="preserve">MAA RAJESWARI HARDWARE </t>
  </si>
  <si>
    <t>CHHATRAPUR</t>
  </si>
  <si>
    <t>MAA RAJESWARI HARDWARE</t>
  </si>
  <si>
    <t>INV . NO</t>
  </si>
  <si>
    <t>PL/JA/29250</t>
  </si>
  <si>
    <t>OMM TRADERS</t>
  </si>
  <si>
    <t>PL/JA/29326</t>
  </si>
  <si>
    <t>PL/JA/29568</t>
  </si>
  <si>
    <t>547</t>
  </si>
  <si>
    <t>MAA CHARCHIKA TRADERS</t>
  </si>
  <si>
    <t>PURI</t>
  </si>
  <si>
    <t>PL/JA/29618</t>
  </si>
  <si>
    <t>MAA SANTOSHI ENTERPRISES</t>
  </si>
  <si>
    <t>RAIPUR</t>
  </si>
  <si>
    <t>PL/JA/29619</t>
  </si>
  <si>
    <t>PL/JA/29672</t>
  </si>
  <si>
    <t>557</t>
  </si>
  <si>
    <t>HARIRAJPUR KHD</t>
  </si>
  <si>
    <t>PL/JA/29715</t>
  </si>
  <si>
    <t>552</t>
  </si>
  <si>
    <t>PL/JA/29905</t>
  </si>
  <si>
    <t>PL/JA/29907</t>
  </si>
  <si>
    <t>PL/JA/29908</t>
  </si>
  <si>
    <t>PL/JA/29910</t>
  </si>
  <si>
    <t>06/3/2024</t>
  </si>
  <si>
    <t>PL/JA/29744</t>
  </si>
  <si>
    <t>SAHOO HARDWARE AND PAINTS</t>
  </si>
  <si>
    <t>PL/JA/29745</t>
  </si>
  <si>
    <t>PL/JA/29746</t>
  </si>
  <si>
    <t>PL/JA/29768</t>
  </si>
  <si>
    <t>SARALA PAINTS AND HARDWAER</t>
  </si>
  <si>
    <t>07/3/2024</t>
  </si>
  <si>
    <t>PL/JA/29849</t>
  </si>
  <si>
    <t>568</t>
  </si>
  <si>
    <t>PL/JA/29850</t>
  </si>
  <si>
    <t>569</t>
  </si>
  <si>
    <t>PL/JA/29851</t>
  </si>
  <si>
    <t>567</t>
  </si>
  <si>
    <t>PL/JA/29852</t>
  </si>
  <si>
    <t>566</t>
  </si>
  <si>
    <t>AJIT JENA</t>
  </si>
  <si>
    <t>PL/JA/29853</t>
  </si>
  <si>
    <t>565</t>
  </si>
  <si>
    <t>PL/JA/29857</t>
  </si>
  <si>
    <t>564</t>
  </si>
  <si>
    <t>PL/JA/29900</t>
  </si>
  <si>
    <t>PL/JA/29901</t>
  </si>
  <si>
    <t>09/3/2024</t>
  </si>
  <si>
    <t>PL/JA/30044</t>
  </si>
  <si>
    <t>573</t>
  </si>
  <si>
    <t>PL/JA/30048</t>
  </si>
  <si>
    <t>PL/JA/30049</t>
  </si>
  <si>
    <t>576</t>
  </si>
  <si>
    <t>PL/JA/30050</t>
  </si>
  <si>
    <t>PL/JA/30055</t>
  </si>
  <si>
    <t>PL/JA/30172</t>
  </si>
  <si>
    <t>577</t>
  </si>
  <si>
    <t>11/3/2024</t>
  </si>
  <si>
    <t>PL/JA/30058</t>
  </si>
  <si>
    <t xml:space="preserve"> SAI TRADERS JAJPUR</t>
  </si>
  <si>
    <t>JAJPUR TOWN</t>
  </si>
  <si>
    <t>PL/JA/30059</t>
  </si>
  <si>
    <t>PL/JA/30070</t>
  </si>
  <si>
    <t>J334</t>
  </si>
  <si>
    <t>MAA BIMALA H W SANITARY AND  PAINTS</t>
  </si>
  <si>
    <t>KHORDA</t>
  </si>
  <si>
    <t>13/3/2024</t>
  </si>
  <si>
    <t>PL/JA/30147</t>
  </si>
  <si>
    <t>PL/JA/30155</t>
  </si>
  <si>
    <t>561</t>
  </si>
  <si>
    <t>PL/JA/30186</t>
  </si>
  <si>
    <t>MAA SAROJINI HARDWARE</t>
  </si>
  <si>
    <t>PL/JA/30221</t>
  </si>
  <si>
    <t>PL/JA/30222</t>
  </si>
  <si>
    <t>12/3/2024</t>
  </si>
  <si>
    <t>PL/JA/30223</t>
  </si>
  <si>
    <t>PL/JA/30224</t>
  </si>
  <si>
    <t>PL/JA/30225</t>
  </si>
  <si>
    <t>MAA RAJESWARI HARDWARE CHHATRAPUR</t>
  </si>
  <si>
    <t>PL/JA/30488</t>
  </si>
  <si>
    <t>14/3/2024</t>
  </si>
  <si>
    <t>PL/JA/30309</t>
  </si>
  <si>
    <t>HARISH CHANDRA RAM PAINTS AND HARDWARE S</t>
  </si>
  <si>
    <t>PL/JA/30368</t>
  </si>
  <si>
    <t>G P PAINTS JALESWAR</t>
  </si>
  <si>
    <t>PL/JA/30369</t>
  </si>
  <si>
    <t>MATRUSHAKTI PAINTS</t>
  </si>
  <si>
    <t>PL/JA/30371</t>
  </si>
  <si>
    <t>G S ASSOCIATES</t>
  </si>
  <si>
    <t>PL/JA/30443</t>
  </si>
  <si>
    <t>15/3/2024</t>
  </si>
  <si>
    <t>PL/JA/30431</t>
  </si>
  <si>
    <t>596</t>
  </si>
  <si>
    <t>PL/JA/30432</t>
  </si>
  <si>
    <t>597</t>
  </si>
  <si>
    <t>PL/JA/30433</t>
  </si>
  <si>
    <t>589</t>
  </si>
  <si>
    <t>PL/JA/30434</t>
  </si>
  <si>
    <t>591</t>
  </si>
  <si>
    <t>PL/JA/30435</t>
  </si>
  <si>
    <t>600</t>
  </si>
  <si>
    <t>PL/JA/30453</t>
  </si>
  <si>
    <t>T P TRADERS</t>
  </si>
  <si>
    <t>PL/JA/30497</t>
  </si>
  <si>
    <t>DAYAL PAINTS  HARDWARE PRESS CHHAK</t>
  </si>
  <si>
    <t>PL/JA/30501</t>
  </si>
  <si>
    <t>609</t>
  </si>
  <si>
    <t>PL/JA/30502</t>
  </si>
  <si>
    <t>603</t>
  </si>
  <si>
    <t>BALIA BAZAR</t>
  </si>
  <si>
    <t>PL/JA/30503</t>
  </si>
  <si>
    <t>602</t>
  </si>
  <si>
    <t>PL/JA/30527</t>
  </si>
  <si>
    <t>610</t>
  </si>
  <si>
    <t>M R TRADERS</t>
  </si>
  <si>
    <t>PL/JA/30528</t>
  </si>
  <si>
    <t>611</t>
  </si>
  <si>
    <t>PL/JA/30550</t>
  </si>
  <si>
    <t>PL/JA/30772</t>
  </si>
  <si>
    <t>DEEPAK ENTERPRISES AMBAPUA</t>
  </si>
  <si>
    <t>AMBAPUA GANJAM</t>
  </si>
  <si>
    <t>PL/JA/30993</t>
  </si>
  <si>
    <t>PL/JA/30994</t>
  </si>
  <si>
    <t>PL/JA/30995</t>
  </si>
  <si>
    <t>16/3/2024</t>
  </si>
  <si>
    <t>PL/JA/30496</t>
  </si>
  <si>
    <t>DAYAL PAINTS  HARDWARE</t>
  </si>
  <si>
    <t>PL/JA/30498</t>
  </si>
  <si>
    <t>PL/JA/30499</t>
  </si>
  <si>
    <t>PL/JA/30500</t>
  </si>
  <si>
    <t>PL/JA/30629</t>
  </si>
  <si>
    <t>613</t>
  </si>
  <si>
    <t xml:space="preserve">SRI SHAKTI ENTERPRISES </t>
  </si>
  <si>
    <t>PL/JA/30630</t>
  </si>
  <si>
    <t>615</t>
  </si>
  <si>
    <t>PL/JA/30631</t>
  </si>
  <si>
    <t>614</t>
  </si>
  <si>
    <t>PL/JA/30635</t>
  </si>
  <si>
    <t>PL/JA/30636</t>
  </si>
  <si>
    <t>PL/JA/30769</t>
  </si>
  <si>
    <t xml:space="preserve">HARI OM TRADERS </t>
  </si>
  <si>
    <t>KONISI</t>
  </si>
  <si>
    <t>17/3/2024</t>
  </si>
  <si>
    <t>PL/JA/30556</t>
  </si>
  <si>
    <t>607</t>
  </si>
  <si>
    <t>18/3/2024</t>
  </si>
  <si>
    <t>PL/JA/30637</t>
  </si>
  <si>
    <t>SANTOSHI ENTERPRISES</t>
  </si>
  <si>
    <t xml:space="preserve"> RAIPUR</t>
  </si>
  <si>
    <t>PL/JA/30638</t>
  </si>
  <si>
    <t>PL/JA/30652</t>
  </si>
  <si>
    <t xml:space="preserve">SANJIVINI ENTERPRISES </t>
  </si>
  <si>
    <t>BISOI</t>
  </si>
  <si>
    <t>PL/JA/30656</t>
  </si>
  <si>
    <t>PL/JA/30658</t>
  </si>
  <si>
    <t>PL/JA/30659</t>
  </si>
  <si>
    <t>MOHAPATRA HARDWARE AND STORE</t>
  </si>
  <si>
    <t>ANANTAPUR SORO</t>
  </si>
  <si>
    <t>PL/JA/30660</t>
  </si>
  <si>
    <t>BALADEVJEW HW AND PAINTS</t>
  </si>
  <si>
    <t>PL/JA/30661</t>
  </si>
  <si>
    <t>PL/JA/30668</t>
  </si>
  <si>
    <t>PL/JA/30669</t>
  </si>
  <si>
    <t>20/3/2024</t>
  </si>
  <si>
    <t>PL/JA/30786</t>
  </si>
  <si>
    <t>PL/JA/30793</t>
  </si>
  <si>
    <t>PL/JA/30796</t>
  </si>
  <si>
    <t>19/3/2024</t>
  </si>
  <si>
    <t>PL/JA/30810</t>
  </si>
  <si>
    <t>MS SAHOO STEEL CO</t>
  </si>
  <si>
    <t>PL/JA/30813</t>
  </si>
  <si>
    <t>PL/JA/30864</t>
  </si>
  <si>
    <t>PL/JA/31085</t>
  </si>
  <si>
    <t>PL/JA/31086</t>
  </si>
  <si>
    <t>21/3/2024</t>
  </si>
  <si>
    <t>PL/JA/30980</t>
  </si>
  <si>
    <t>BEHERA HARDWARE AND COLOURS</t>
  </si>
  <si>
    <t>PL/JA/31064</t>
  </si>
  <si>
    <t>644</t>
  </si>
  <si>
    <t xml:space="preserve">PRITI SALES </t>
  </si>
  <si>
    <t>BASUDEVPUR</t>
  </si>
  <si>
    <t>PL/JA/31112</t>
  </si>
  <si>
    <t>B S TRADERS</t>
  </si>
  <si>
    <t>PL/JA/31113</t>
  </si>
  <si>
    <t>22/3/2024</t>
  </si>
  <si>
    <t>PL/JA/31111</t>
  </si>
  <si>
    <t>PL/JA/31145</t>
  </si>
  <si>
    <t>650</t>
  </si>
  <si>
    <t>23/3/2024</t>
  </si>
  <si>
    <t>PL/JA/31151</t>
  </si>
  <si>
    <t>MULABASANTA KENDRAPARA</t>
  </si>
  <si>
    <t>PL/JA/31152</t>
  </si>
  <si>
    <t>PL/JA/31156</t>
  </si>
  <si>
    <t>BABA DHABALESWAR CERAMIC WORLD</t>
  </si>
  <si>
    <t>NISCHINTAKOILI</t>
  </si>
  <si>
    <t>PL/JA/31172</t>
  </si>
  <si>
    <t>PL/JA/31187</t>
  </si>
  <si>
    <t>KISHORENAGAR SALES</t>
  </si>
  <si>
    <t>BOINDA</t>
  </si>
  <si>
    <t>PL/JA/31188</t>
  </si>
  <si>
    <t>PL/JA/31189</t>
  </si>
  <si>
    <t>SAI TRADERSES</t>
  </si>
  <si>
    <t>PL/JA/31190</t>
  </si>
  <si>
    <t>PL/JA/31201</t>
  </si>
  <si>
    <t>24/3/2024</t>
  </si>
  <si>
    <t>PL/JA/31175</t>
  </si>
  <si>
    <t>PL/JA/31176</t>
  </si>
  <si>
    <t>25/3/2024</t>
  </si>
  <si>
    <t>PL/JA/31211</t>
  </si>
  <si>
    <t>PL/JA/31212</t>
  </si>
  <si>
    <t>PL/JA/31213</t>
  </si>
  <si>
    <t>PL/JA/31214</t>
  </si>
  <si>
    <t>PL/JA/31342</t>
  </si>
  <si>
    <t>MAA SARBAMANGALA COLOUR AND HARDWARE</t>
  </si>
  <si>
    <t>PL/JA/31547</t>
  </si>
  <si>
    <t xml:space="preserve"> KASHINAGAR</t>
  </si>
  <si>
    <t>PL/JA/31548</t>
  </si>
  <si>
    <t>PL/JA/31549</t>
  </si>
  <si>
    <t>27/3/2024</t>
  </si>
  <si>
    <t>PL/JA/31329</t>
  </si>
  <si>
    <t>PL/JA/31335</t>
  </si>
  <si>
    <t>PL/JA/31336</t>
  </si>
  <si>
    <t>PL/JA/31343</t>
  </si>
  <si>
    <t>PL/JA/31500</t>
  </si>
  <si>
    <t>PL/JA/31501</t>
  </si>
  <si>
    <t>GOVINDA HARDWARE TIKIRI</t>
  </si>
  <si>
    <t>PL/JA/31502</t>
  </si>
  <si>
    <t>PL/JA/31503</t>
  </si>
  <si>
    <t>PL/JA/31546</t>
  </si>
  <si>
    <t>PL/JA/31896</t>
  </si>
  <si>
    <t>SUNHAT</t>
  </si>
  <si>
    <t>PL/JA/31897</t>
  </si>
  <si>
    <t>28/3/2024</t>
  </si>
  <si>
    <t>PL/JA/31325</t>
  </si>
  <si>
    <t>688</t>
  </si>
  <si>
    <t>PL/JA/31326</t>
  </si>
  <si>
    <t>668</t>
  </si>
  <si>
    <t>PL/JA/31327</t>
  </si>
  <si>
    <t>663</t>
  </si>
  <si>
    <t>PL/JA/31328</t>
  </si>
  <si>
    <t>669</t>
  </si>
  <si>
    <t>PL/JA/31330</t>
  </si>
  <si>
    <t>681</t>
  </si>
  <si>
    <t>PL/JA/31331</t>
  </si>
  <si>
    <t>664</t>
  </si>
  <si>
    <t>PL/JA/31332</t>
  </si>
  <si>
    <t>683</t>
  </si>
  <si>
    <t>PL/JA/31390</t>
  </si>
  <si>
    <t>672</t>
  </si>
  <si>
    <t>PL/JA/31392</t>
  </si>
  <si>
    <t>686</t>
  </si>
  <si>
    <t>PL/JA/31393</t>
  </si>
  <si>
    <t>687</t>
  </si>
  <si>
    <t>PL/JA/31394</t>
  </si>
  <si>
    <t>682</t>
  </si>
  <si>
    <t>PL/JA/31433</t>
  </si>
  <si>
    <t>PL/JA/31487</t>
  </si>
  <si>
    <t>PL/JA/31553</t>
  </si>
  <si>
    <t>PL/JA/31555</t>
  </si>
  <si>
    <t>KASHINAGAR</t>
  </si>
  <si>
    <t>PL/JA/31924</t>
  </si>
  <si>
    <t>696</t>
  </si>
  <si>
    <t>29/3/2024</t>
  </si>
  <si>
    <t>PL/JA/31436</t>
  </si>
  <si>
    <t>PL/JA/31449</t>
  </si>
  <si>
    <t>697</t>
  </si>
  <si>
    <t>GULNAGAR</t>
  </si>
  <si>
    <t>PL/JA/31460</t>
  </si>
  <si>
    <t>PL/JA/31488</t>
  </si>
  <si>
    <t>PL/JA/31504</t>
  </si>
  <si>
    <t>PL/JA/31505</t>
  </si>
  <si>
    <t>PL/JA/31528</t>
  </si>
  <si>
    <t>PL/JA/31551</t>
  </si>
  <si>
    <t>PL/JA/31552</t>
  </si>
  <si>
    <t>PL/JA/31945</t>
  </si>
  <si>
    <t>PL/JA/31946</t>
  </si>
  <si>
    <t>711</t>
  </si>
  <si>
    <t>30/3/2024</t>
  </si>
  <si>
    <t>PL/JA/00380</t>
  </si>
  <si>
    <t>PL/JA/31536</t>
  </si>
  <si>
    <t>670</t>
  </si>
  <si>
    <t>SAI HARDWARE</t>
  </si>
  <si>
    <t>BAHALDA</t>
  </si>
  <si>
    <t>PL/JA/31540</t>
  </si>
  <si>
    <t>671</t>
  </si>
  <si>
    <t>PL/JA/31590</t>
  </si>
  <si>
    <t>734</t>
  </si>
  <si>
    <t xml:space="preserve">SRI LOKNATH HARDWARE AND PAINTS </t>
  </si>
  <si>
    <t>JARKA</t>
  </si>
  <si>
    <t>PL/JA/31595</t>
  </si>
  <si>
    <t>709</t>
  </si>
  <si>
    <t>PL/JA/31802</t>
  </si>
  <si>
    <t>PL/JA/31844</t>
  </si>
  <si>
    <t>PRITI SALES</t>
  </si>
  <si>
    <t>PL/JA/31845</t>
  </si>
  <si>
    <t>PL/JA/31846</t>
  </si>
  <si>
    <t>PL/JA/31847</t>
  </si>
  <si>
    <t>PL/JA/31848</t>
  </si>
  <si>
    <t>PL/JA/31865</t>
  </si>
  <si>
    <t>730</t>
  </si>
  <si>
    <t>PL/JA/31873</t>
  </si>
  <si>
    <t>752</t>
  </si>
  <si>
    <t>PL/JA/31874</t>
  </si>
  <si>
    <t>750</t>
  </si>
  <si>
    <t>PL/JA/31875</t>
  </si>
  <si>
    <t>749</t>
  </si>
  <si>
    <t>PL/JA/31876</t>
  </si>
  <si>
    <t>751</t>
  </si>
  <si>
    <t>PL/JA/31877</t>
  </si>
  <si>
    <t>725</t>
  </si>
  <si>
    <t>PL/JA/31878</t>
  </si>
  <si>
    <t>746</t>
  </si>
  <si>
    <t>CHHATABARA</t>
  </si>
  <si>
    <t>PL/JA/31879</t>
  </si>
  <si>
    <t>747</t>
  </si>
  <si>
    <t>PL/JA/31888</t>
  </si>
  <si>
    <t xml:space="preserve">SETHI TRADERS </t>
  </si>
  <si>
    <t>GHASIPURA</t>
  </si>
  <si>
    <t>PL/JA/31889</t>
  </si>
  <si>
    <t>PL/JA/31890</t>
  </si>
  <si>
    <t>PL/JA/31891</t>
  </si>
  <si>
    <t>PL/JA/31892</t>
  </si>
  <si>
    <t>MAHAVIR AGENCIES</t>
  </si>
  <si>
    <t>PL/JA/31899</t>
  </si>
  <si>
    <t>PL/JA/31923</t>
  </si>
  <si>
    <t>729</t>
  </si>
  <si>
    <t>PL/JA/31925</t>
  </si>
  <si>
    <t>745</t>
  </si>
  <si>
    <t>PL/JA/31926</t>
  </si>
  <si>
    <t>758</t>
  </si>
  <si>
    <t>PL/JA/31930</t>
  </si>
  <si>
    <t>PL/JA/31932</t>
  </si>
  <si>
    <t>732</t>
  </si>
  <si>
    <t>PL/JA/31933</t>
  </si>
  <si>
    <t>PL/JA/31943</t>
  </si>
  <si>
    <t>722</t>
  </si>
  <si>
    <t>SAHU TRADERS</t>
  </si>
  <si>
    <t>PL/JA/31944</t>
  </si>
  <si>
    <t>728</t>
  </si>
  <si>
    <t>PL/JA/31947</t>
  </si>
  <si>
    <t>724</t>
  </si>
  <si>
    <t>PL/JA/31968</t>
  </si>
  <si>
    <t>BHAGYALAXMI AGENCY</t>
  </si>
  <si>
    <t>PL/JA/31973</t>
  </si>
  <si>
    <t>736</t>
  </si>
  <si>
    <t>31/3/2024</t>
  </si>
  <si>
    <t>PL/JA/31626</t>
  </si>
  <si>
    <t>SEEMA HARDWARE  MILL STORE</t>
  </si>
  <si>
    <t>PL/JA/31628</t>
  </si>
  <si>
    <t>PL/JA/31631</t>
  </si>
  <si>
    <t>PL/JA/31632</t>
  </si>
  <si>
    <t>PL/JA/31633</t>
  </si>
  <si>
    <t>PL/JA/31635</t>
  </si>
  <si>
    <t>PL/JA/31638</t>
  </si>
  <si>
    <t>PL/JA/31645</t>
  </si>
  <si>
    <t>PL/JA/31703</t>
  </si>
  <si>
    <t>714</t>
  </si>
  <si>
    <t>BHAPUR BRP</t>
  </si>
  <si>
    <t>PL/JA/31705</t>
  </si>
  <si>
    <t>715</t>
  </si>
  <si>
    <t>PL/JA/31708</t>
  </si>
  <si>
    <t>716</t>
  </si>
  <si>
    <t>PL/JA/31711</t>
  </si>
  <si>
    <t>717</t>
  </si>
  <si>
    <t>PL/JA/31713</t>
  </si>
  <si>
    <t>720</t>
  </si>
  <si>
    <t>DURGA MADHAB HARDWARE</t>
  </si>
  <si>
    <t>PL/JA/31715</t>
  </si>
  <si>
    <t>748</t>
  </si>
  <si>
    <t>PL/JA/31716</t>
  </si>
  <si>
    <t>771</t>
  </si>
  <si>
    <t>PL/JA/31718</t>
  </si>
  <si>
    <t>761</t>
  </si>
  <si>
    <t>PL/JA/31749</t>
  </si>
  <si>
    <t>731</t>
  </si>
  <si>
    <t>RAINBOW</t>
  </si>
  <si>
    <t>PL/JA/31750</t>
  </si>
  <si>
    <t>721</t>
  </si>
  <si>
    <t>JAYRAM STEEL</t>
  </si>
  <si>
    <t>PAGA</t>
  </si>
  <si>
    <t>PL/JA/31789</t>
  </si>
  <si>
    <t>PL/JA/31790</t>
  </si>
  <si>
    <t>PL/JA/31791</t>
  </si>
  <si>
    <t>PL/JA/31792</t>
  </si>
  <si>
    <t>PL/JA/31793</t>
  </si>
  <si>
    <t xml:space="preserve">KANAK DURGA HARDWARE STORE </t>
  </si>
  <si>
    <t>PL/JA/31794</t>
  </si>
  <si>
    <t>PL/JA/31795</t>
  </si>
  <si>
    <t>PL/JA/31838</t>
  </si>
  <si>
    <t>PL/JA/31893</t>
  </si>
  <si>
    <t>PL/JA/31894</t>
  </si>
  <si>
    <t>PL/JA/31895</t>
  </si>
  <si>
    <t>PL/JA/31927</t>
  </si>
  <si>
    <t>765</t>
  </si>
  <si>
    <t>PL/JA/31928</t>
  </si>
  <si>
    <t>768</t>
  </si>
  <si>
    <t>PL/JA/31929</t>
  </si>
  <si>
    <t>777</t>
  </si>
  <si>
    <t>PL/JA/31969</t>
  </si>
  <si>
    <t>PL/JA/31970</t>
  </si>
  <si>
    <t>HADUBHANGI</t>
  </si>
  <si>
    <t>PL/JA/31971</t>
  </si>
  <si>
    <t>PL/JA/00321</t>
  </si>
  <si>
    <t>727</t>
  </si>
  <si>
    <t>(RUPEES ONE LAKH FORTY FOUR THOUSAND SEVEN HUNDRED TEN ONLY)</t>
  </si>
  <si>
    <t>NAGESWARI AGENC</t>
  </si>
  <si>
    <t>741 / 764</t>
  </si>
  <si>
    <t>SANJIVINI ENTERPRISES</t>
  </si>
  <si>
    <t>Kindly, verify &amp; confirm within 7 days.
GST to be paid by Consignor under Reverse Charge Mechanism (RCM) as per GST.</t>
  </si>
  <si>
    <t>Thanking you for your business.
PRAGATI LOGISTICS</t>
  </si>
  <si>
    <t xml:space="preserve">Bill Date:  31/03/2024
Bill NO : 43179
Total Amount: 144710.00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</si>
</sst>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1" fillId="0" borderId="0" xfId="0" applyNumberFormat="1" applyFont="1" applyAlignment="1">
      <alignment wrapText="1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0" fillId="0" borderId="13" xfId="0" applyNumberFormat="1" applyFont="1" applyBorder="1" applyAlignment="1">
      <alignment horizontal="left" vertical="center" wrapText="1"/>
    </xf>
    <xf numFmtId="0" fontId="0" fillId="0" borderId="14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2" fontId="1" fillId="0" borderId="17" xfId="0" applyNumberFormat="1" applyFont="1" applyBorder="1" applyAlignment="1">
      <alignment horizontal="left" wrapText="1"/>
    </xf>
    <xf numFmtId="2" fontId="1" fillId="0" borderId="18" xfId="0" applyNumberFormat="1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/>
    </xf>
    <xf numFmtId="2" fontId="1" fillId="0" borderId="3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vertical="center"/>
    </xf>
    <xf numFmtId="2" fontId="1" fillId="0" borderId="6" xfId="0" applyNumberFormat="1" applyFont="1" applyFill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vertical="center" wrapText="1"/>
    </xf>
    <xf numFmtId="2" fontId="0" fillId="0" borderId="20" xfId="0" applyNumberFormat="1" applyBorder="1" applyAlignment="1">
      <alignment vertical="center"/>
    </xf>
    <xf numFmtId="2" fontId="0" fillId="0" borderId="21" xfId="0" applyNumberFormat="1" applyBorder="1" applyAlignment="1">
      <alignment vertical="center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164" fontId="1" fillId="0" borderId="23" xfId="0" applyNumberFormat="1" applyFont="1" applyBorder="1" applyAlignment="1">
      <alignment vertical="center"/>
    </xf>
    <xf numFmtId="2" fontId="1" fillId="0" borderId="23" xfId="0" applyNumberFormat="1" applyFont="1" applyBorder="1" applyAlignment="1">
      <alignment vertical="center"/>
    </xf>
    <xf numFmtId="2" fontId="1" fillId="0" borderId="24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horizontal="right" vertical="center"/>
    </xf>
    <xf numFmtId="164" fontId="1" fillId="0" borderId="17" xfId="0" applyNumberFormat="1" applyFont="1" applyBorder="1" applyAlignment="1">
      <alignment horizontal="right" vertical="center"/>
    </xf>
    <xf numFmtId="2" fontId="1" fillId="0" borderId="18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6</xdr:col>
      <xdr:colOff>247650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6" y="0"/>
          <a:ext cx="4962524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4"/>
  <sheetViews>
    <sheetView tabSelected="1" topLeftCell="A222" workbookViewId="0">
      <selection activeCell="O235" sqref="O235"/>
    </sheetView>
  </sheetViews>
  <sheetFormatPr defaultRowHeight="15"/>
  <cols>
    <col min="1" max="1" width="5.140625" style="1" customWidth="1"/>
    <col min="2" max="2" width="10.42578125" style="1" bestFit="1" customWidth="1"/>
    <col min="3" max="3" width="12.7109375" style="1" customWidth="1"/>
    <col min="4" max="4" width="10.140625" style="1" customWidth="1"/>
    <col min="5" max="5" width="6.7109375" style="1" customWidth="1"/>
    <col min="6" max="6" width="26.85546875" style="1" customWidth="1"/>
    <col min="7" max="7" width="6.42578125" style="1" bestFit="1" customWidth="1"/>
    <col min="8" max="8" width="17.85546875" style="1" customWidth="1"/>
    <col min="9" max="10" width="6.140625" style="2" customWidth="1"/>
    <col min="11" max="11" width="9.5703125" style="2" bestFit="1" customWidth="1"/>
    <col min="12" max="12" width="6.7109375" style="2" customWidth="1"/>
    <col min="13" max="13" width="10.140625" style="1" customWidth="1"/>
    <col min="14" max="14" width="9.140625" style="1"/>
    <col min="15" max="15" width="17.140625" style="1" customWidth="1"/>
    <col min="16" max="16384" width="9.140625" style="1"/>
  </cols>
  <sheetData>
    <row r="1" spans="1:15" ht="90" customHeight="1" thickBot="1">
      <c r="A1" s="29"/>
      <c r="B1" s="30"/>
      <c r="C1" s="30"/>
      <c r="D1" s="30"/>
      <c r="E1" s="30"/>
      <c r="F1" s="30"/>
      <c r="G1" s="30"/>
      <c r="H1" s="31" t="s">
        <v>0</v>
      </c>
      <c r="I1" s="31"/>
      <c r="J1" s="31"/>
      <c r="K1" s="31"/>
      <c r="L1" s="31"/>
      <c r="M1" s="32"/>
    </row>
    <row r="2" spans="1:15" s="3" customFormat="1" ht="63.75" customHeight="1" thickBot="1">
      <c r="A2" s="33" t="s">
        <v>41</v>
      </c>
      <c r="B2" s="34"/>
      <c r="C2" s="34"/>
      <c r="D2" s="34"/>
      <c r="E2" s="34"/>
      <c r="F2" s="34"/>
      <c r="G2" s="34"/>
      <c r="H2" s="35" t="s">
        <v>520</v>
      </c>
      <c r="I2" s="35"/>
      <c r="J2" s="35"/>
      <c r="K2" s="35"/>
      <c r="L2" s="35"/>
      <c r="M2" s="36"/>
      <c r="O2" s="13"/>
    </row>
    <row r="3" spans="1:15" s="4" customFormat="1" ht="30.75" thickBot="1">
      <c r="A3" s="21" t="s">
        <v>1</v>
      </c>
      <c r="B3" s="22" t="s">
        <v>2</v>
      </c>
      <c r="C3" s="22" t="s">
        <v>3</v>
      </c>
      <c r="D3" s="22" t="s">
        <v>4</v>
      </c>
      <c r="E3" s="23" t="s">
        <v>113</v>
      </c>
      <c r="F3" s="23" t="s">
        <v>5</v>
      </c>
      <c r="G3" s="23" t="s">
        <v>42</v>
      </c>
      <c r="H3" s="23" t="s">
        <v>6</v>
      </c>
      <c r="I3" s="23" t="s">
        <v>7</v>
      </c>
      <c r="J3" s="22" t="s">
        <v>8</v>
      </c>
      <c r="K3" s="24" t="s">
        <v>9</v>
      </c>
      <c r="L3" s="25" t="s">
        <v>10</v>
      </c>
      <c r="M3" s="26" t="s">
        <v>67</v>
      </c>
    </row>
    <row r="4" spans="1:15" s="4" customFormat="1">
      <c r="A4" s="37">
        <v>1</v>
      </c>
      <c r="B4" s="38" t="s">
        <v>105</v>
      </c>
      <c r="C4" s="38" t="s">
        <v>114</v>
      </c>
      <c r="D4" s="38" t="s">
        <v>105</v>
      </c>
      <c r="E4" s="39">
        <v>548</v>
      </c>
      <c r="F4" s="40" t="s">
        <v>115</v>
      </c>
      <c r="G4" s="40" t="s">
        <v>43</v>
      </c>
      <c r="H4" s="40" t="s">
        <v>28</v>
      </c>
      <c r="I4" s="40">
        <v>35</v>
      </c>
      <c r="J4" s="38">
        <v>6</v>
      </c>
      <c r="K4" s="41">
        <v>116.71</v>
      </c>
      <c r="L4" s="42">
        <v>2.25</v>
      </c>
      <c r="M4" s="43">
        <f>K4*L4</f>
        <v>262.59749999999997</v>
      </c>
    </row>
    <row r="5" spans="1:15" s="4" customFormat="1">
      <c r="A5" s="44">
        <v>2</v>
      </c>
      <c r="B5" s="5" t="s">
        <v>106</v>
      </c>
      <c r="C5" s="5" t="s">
        <v>116</v>
      </c>
      <c r="D5" s="5" t="s">
        <v>105</v>
      </c>
      <c r="E5" s="8">
        <v>549</v>
      </c>
      <c r="F5" s="12" t="s">
        <v>38</v>
      </c>
      <c r="G5" s="12" t="s">
        <v>43</v>
      </c>
      <c r="H5" s="12" t="s">
        <v>44</v>
      </c>
      <c r="I5" s="12">
        <v>80</v>
      </c>
      <c r="J5" s="5">
        <v>8</v>
      </c>
      <c r="K5" s="6">
        <v>90</v>
      </c>
      <c r="L5" s="7">
        <v>2.25</v>
      </c>
      <c r="M5" s="45">
        <f>K5*L5</f>
        <v>202.5</v>
      </c>
    </row>
    <row r="6" spans="1:15" s="4" customFormat="1">
      <c r="A6" s="44">
        <v>3</v>
      </c>
      <c r="B6" s="5" t="s">
        <v>94</v>
      </c>
      <c r="C6" s="5" t="s">
        <v>117</v>
      </c>
      <c r="D6" s="5" t="s">
        <v>105</v>
      </c>
      <c r="E6" s="8" t="s">
        <v>118</v>
      </c>
      <c r="F6" s="12" t="s">
        <v>119</v>
      </c>
      <c r="G6" s="12" t="s">
        <v>43</v>
      </c>
      <c r="H6" s="12" t="s">
        <v>120</v>
      </c>
      <c r="I6" s="12">
        <v>110</v>
      </c>
      <c r="J6" s="5">
        <v>6</v>
      </c>
      <c r="K6" s="6">
        <v>116</v>
      </c>
      <c r="L6" s="7">
        <v>2.25</v>
      </c>
      <c r="M6" s="45">
        <f>K6*L6</f>
        <v>261</v>
      </c>
    </row>
    <row r="7" spans="1:15" s="4" customFormat="1" ht="15" customHeight="1">
      <c r="A7" s="44">
        <v>4</v>
      </c>
      <c r="B7" s="5" t="s">
        <v>94</v>
      </c>
      <c r="C7" s="5" t="s">
        <v>121</v>
      </c>
      <c r="D7" s="5" t="s">
        <v>94</v>
      </c>
      <c r="E7" s="8">
        <v>551</v>
      </c>
      <c r="F7" s="12" t="s">
        <v>122</v>
      </c>
      <c r="G7" s="12" t="s">
        <v>43</v>
      </c>
      <c r="H7" s="12" t="s">
        <v>123</v>
      </c>
      <c r="I7" s="12">
        <v>35</v>
      </c>
      <c r="J7" s="5">
        <v>5</v>
      </c>
      <c r="K7" s="6">
        <v>58.66</v>
      </c>
      <c r="L7" s="7">
        <v>2.25</v>
      </c>
      <c r="M7" s="45">
        <f>K7*L7</f>
        <v>131.98499999999999</v>
      </c>
    </row>
    <row r="8" spans="1:15" s="4" customFormat="1" ht="15" customHeight="1">
      <c r="A8" s="44">
        <v>5</v>
      </c>
      <c r="B8" s="5" t="s">
        <v>94</v>
      </c>
      <c r="C8" s="5" t="s">
        <v>124</v>
      </c>
      <c r="D8" s="5" t="s">
        <v>94</v>
      </c>
      <c r="E8" s="8">
        <v>550</v>
      </c>
      <c r="F8" s="12" t="s">
        <v>122</v>
      </c>
      <c r="G8" s="12" t="s">
        <v>43</v>
      </c>
      <c r="H8" s="12" t="s">
        <v>123</v>
      </c>
      <c r="I8" s="12">
        <v>35</v>
      </c>
      <c r="J8" s="5">
        <v>12</v>
      </c>
      <c r="K8" s="6">
        <v>261.95</v>
      </c>
      <c r="L8" s="7">
        <v>2.25</v>
      </c>
      <c r="M8" s="45">
        <f>K8*L8</f>
        <v>589.38749999999993</v>
      </c>
    </row>
    <row r="9" spans="1:15" s="4" customFormat="1">
      <c r="A9" s="44">
        <v>6</v>
      </c>
      <c r="B9" s="5" t="s">
        <v>108</v>
      </c>
      <c r="C9" s="5" t="s">
        <v>125</v>
      </c>
      <c r="D9" s="5" t="s">
        <v>108</v>
      </c>
      <c r="E9" s="8" t="s">
        <v>126</v>
      </c>
      <c r="F9" s="12" t="s">
        <v>48</v>
      </c>
      <c r="G9" s="12" t="s">
        <v>43</v>
      </c>
      <c r="H9" s="12" t="s">
        <v>127</v>
      </c>
      <c r="I9" s="12">
        <v>30</v>
      </c>
      <c r="J9" s="5">
        <v>5</v>
      </c>
      <c r="K9" s="6">
        <v>73</v>
      </c>
      <c r="L9" s="7">
        <v>2.25</v>
      </c>
      <c r="M9" s="45">
        <f>K9*L9</f>
        <v>164.25</v>
      </c>
    </row>
    <row r="10" spans="1:15" s="4" customFormat="1">
      <c r="A10" s="44">
        <v>7</v>
      </c>
      <c r="B10" s="5" t="s">
        <v>108</v>
      </c>
      <c r="C10" s="5" t="s">
        <v>128</v>
      </c>
      <c r="D10" s="5" t="s">
        <v>108</v>
      </c>
      <c r="E10" s="8" t="s">
        <v>129</v>
      </c>
      <c r="F10" s="12" t="s">
        <v>62</v>
      </c>
      <c r="G10" s="12" t="s">
        <v>43</v>
      </c>
      <c r="H10" s="12" t="s">
        <v>18</v>
      </c>
      <c r="I10" s="12">
        <v>205</v>
      </c>
      <c r="J10" s="5">
        <v>10</v>
      </c>
      <c r="K10" s="6">
        <v>107.06</v>
      </c>
      <c r="L10" s="7">
        <v>3</v>
      </c>
      <c r="M10" s="45">
        <f>K10*L10</f>
        <v>321.18</v>
      </c>
    </row>
    <row r="11" spans="1:15" s="4" customFormat="1">
      <c r="A11" s="44">
        <v>8</v>
      </c>
      <c r="B11" s="5" t="s">
        <v>108</v>
      </c>
      <c r="C11" s="5" t="s">
        <v>130</v>
      </c>
      <c r="D11" s="5" t="s">
        <v>108</v>
      </c>
      <c r="E11" s="8">
        <v>556</v>
      </c>
      <c r="F11" s="12" t="s">
        <v>95</v>
      </c>
      <c r="G11" s="12" t="s">
        <v>43</v>
      </c>
      <c r="H11" s="12" t="s">
        <v>96</v>
      </c>
      <c r="I11" s="12">
        <v>170</v>
      </c>
      <c r="J11" s="5">
        <v>6</v>
      </c>
      <c r="K11" s="6">
        <v>98.75</v>
      </c>
      <c r="L11" s="7">
        <v>3</v>
      </c>
      <c r="M11" s="45">
        <f>K11*L11</f>
        <v>296.25</v>
      </c>
    </row>
    <row r="12" spans="1:15" s="4" customFormat="1">
      <c r="A12" s="44">
        <v>9</v>
      </c>
      <c r="B12" s="5" t="s">
        <v>108</v>
      </c>
      <c r="C12" s="5" t="s">
        <v>131</v>
      </c>
      <c r="D12" s="5" t="s">
        <v>108</v>
      </c>
      <c r="E12" s="8">
        <v>553</v>
      </c>
      <c r="F12" s="12" t="s">
        <v>95</v>
      </c>
      <c r="G12" s="12" t="s">
        <v>43</v>
      </c>
      <c r="H12" s="12" t="s">
        <v>96</v>
      </c>
      <c r="I12" s="12">
        <v>170</v>
      </c>
      <c r="J12" s="5">
        <v>10</v>
      </c>
      <c r="K12" s="6">
        <v>296.5</v>
      </c>
      <c r="L12" s="7">
        <v>3</v>
      </c>
      <c r="M12" s="45">
        <f>K12*L12</f>
        <v>889.5</v>
      </c>
    </row>
    <row r="13" spans="1:15" s="4" customFormat="1">
      <c r="A13" s="44">
        <v>10</v>
      </c>
      <c r="B13" s="5" t="s">
        <v>108</v>
      </c>
      <c r="C13" s="5" t="s">
        <v>132</v>
      </c>
      <c r="D13" s="5" t="s">
        <v>108</v>
      </c>
      <c r="E13" s="8">
        <v>554</v>
      </c>
      <c r="F13" s="12" t="s">
        <v>95</v>
      </c>
      <c r="G13" s="12" t="s">
        <v>43</v>
      </c>
      <c r="H13" s="12" t="s">
        <v>96</v>
      </c>
      <c r="I13" s="12">
        <v>170</v>
      </c>
      <c r="J13" s="5">
        <v>10</v>
      </c>
      <c r="K13" s="6">
        <v>296.5</v>
      </c>
      <c r="L13" s="7">
        <v>3</v>
      </c>
      <c r="M13" s="45">
        <f>K13*L13</f>
        <v>889.5</v>
      </c>
    </row>
    <row r="14" spans="1:15" s="4" customFormat="1">
      <c r="A14" s="44">
        <v>11</v>
      </c>
      <c r="B14" s="5" t="s">
        <v>108</v>
      </c>
      <c r="C14" s="5" t="s">
        <v>133</v>
      </c>
      <c r="D14" s="5" t="s">
        <v>108</v>
      </c>
      <c r="E14" s="8">
        <v>555</v>
      </c>
      <c r="F14" s="12" t="s">
        <v>95</v>
      </c>
      <c r="G14" s="12" t="s">
        <v>43</v>
      </c>
      <c r="H14" s="12" t="s">
        <v>96</v>
      </c>
      <c r="I14" s="12">
        <v>170</v>
      </c>
      <c r="J14" s="5">
        <v>10</v>
      </c>
      <c r="K14" s="6">
        <v>296.5</v>
      </c>
      <c r="L14" s="7">
        <v>3</v>
      </c>
      <c r="M14" s="45">
        <f>K14*L14</f>
        <v>889.5</v>
      </c>
    </row>
    <row r="15" spans="1:15" s="4" customFormat="1" ht="30">
      <c r="A15" s="44">
        <v>12</v>
      </c>
      <c r="B15" s="5" t="s">
        <v>134</v>
      </c>
      <c r="C15" s="5" t="s">
        <v>135</v>
      </c>
      <c r="D15" s="5" t="s">
        <v>134</v>
      </c>
      <c r="E15" s="8">
        <v>560</v>
      </c>
      <c r="F15" s="12" t="s">
        <v>136</v>
      </c>
      <c r="G15" s="12" t="s">
        <v>43</v>
      </c>
      <c r="H15" s="12" t="s">
        <v>19</v>
      </c>
      <c r="I15" s="12">
        <v>10</v>
      </c>
      <c r="J15" s="5">
        <v>4</v>
      </c>
      <c r="K15" s="6">
        <v>26.25</v>
      </c>
      <c r="L15" s="7">
        <v>2.25</v>
      </c>
      <c r="M15" s="45">
        <f>K15*L15</f>
        <v>59.0625</v>
      </c>
    </row>
    <row r="16" spans="1:15" s="4" customFormat="1" ht="30">
      <c r="A16" s="44">
        <v>13</v>
      </c>
      <c r="B16" s="5" t="s">
        <v>134</v>
      </c>
      <c r="C16" s="5" t="s">
        <v>137</v>
      </c>
      <c r="D16" s="5" t="s">
        <v>134</v>
      </c>
      <c r="E16" s="8">
        <v>559</v>
      </c>
      <c r="F16" s="12" t="s">
        <v>82</v>
      </c>
      <c r="G16" s="12" t="s">
        <v>43</v>
      </c>
      <c r="H16" s="12" t="s">
        <v>19</v>
      </c>
      <c r="I16" s="12">
        <v>10</v>
      </c>
      <c r="J16" s="5">
        <v>10</v>
      </c>
      <c r="K16" s="6">
        <v>167.1</v>
      </c>
      <c r="L16" s="7">
        <v>2.25</v>
      </c>
      <c r="M16" s="45">
        <f>K16*L16</f>
        <v>375.97499999999997</v>
      </c>
    </row>
    <row r="17" spans="1:13" s="4" customFormat="1" ht="30">
      <c r="A17" s="44">
        <v>14</v>
      </c>
      <c r="B17" s="5" t="s">
        <v>134</v>
      </c>
      <c r="C17" s="5" t="s">
        <v>138</v>
      </c>
      <c r="D17" s="5" t="s">
        <v>134</v>
      </c>
      <c r="E17" s="8">
        <v>558</v>
      </c>
      <c r="F17" s="12" t="s">
        <v>82</v>
      </c>
      <c r="G17" s="12" t="s">
        <v>43</v>
      </c>
      <c r="H17" s="12" t="s">
        <v>19</v>
      </c>
      <c r="I17" s="12">
        <v>10</v>
      </c>
      <c r="J17" s="5">
        <v>11</v>
      </c>
      <c r="K17" s="6">
        <v>174.33</v>
      </c>
      <c r="L17" s="7">
        <v>2.25</v>
      </c>
      <c r="M17" s="45">
        <f>K17*L17</f>
        <v>392.24250000000001</v>
      </c>
    </row>
    <row r="18" spans="1:13" s="4" customFormat="1" ht="30">
      <c r="A18" s="44">
        <v>15</v>
      </c>
      <c r="B18" s="5" t="s">
        <v>134</v>
      </c>
      <c r="C18" s="5" t="s">
        <v>139</v>
      </c>
      <c r="D18" s="5" t="s">
        <v>134</v>
      </c>
      <c r="E18" s="8">
        <v>562</v>
      </c>
      <c r="F18" s="12" t="s">
        <v>140</v>
      </c>
      <c r="G18" s="12" t="s">
        <v>43</v>
      </c>
      <c r="H18" s="12" t="s">
        <v>28</v>
      </c>
      <c r="I18" s="12">
        <v>35</v>
      </c>
      <c r="J18" s="5">
        <v>8</v>
      </c>
      <c r="K18" s="6">
        <v>162.52000000000001</v>
      </c>
      <c r="L18" s="7">
        <v>2.25</v>
      </c>
      <c r="M18" s="45">
        <f>K18*L18</f>
        <v>365.67</v>
      </c>
    </row>
    <row r="19" spans="1:13" s="4" customFormat="1">
      <c r="A19" s="44">
        <v>16</v>
      </c>
      <c r="B19" s="5" t="s">
        <v>141</v>
      </c>
      <c r="C19" s="5" t="s">
        <v>142</v>
      </c>
      <c r="D19" s="5" t="s">
        <v>141</v>
      </c>
      <c r="E19" s="8" t="s">
        <v>143</v>
      </c>
      <c r="F19" s="12" t="s">
        <v>37</v>
      </c>
      <c r="G19" s="12" t="s">
        <v>43</v>
      </c>
      <c r="H19" s="12" t="s">
        <v>49</v>
      </c>
      <c r="I19" s="12">
        <v>20</v>
      </c>
      <c r="J19" s="5">
        <v>12</v>
      </c>
      <c r="K19" s="6">
        <v>223.81</v>
      </c>
      <c r="L19" s="7">
        <v>2.25</v>
      </c>
      <c r="M19" s="45">
        <f>K19*L19</f>
        <v>503.57249999999999</v>
      </c>
    </row>
    <row r="20" spans="1:13" s="4" customFormat="1">
      <c r="A20" s="44">
        <v>17</v>
      </c>
      <c r="B20" s="5" t="s">
        <v>141</v>
      </c>
      <c r="C20" s="5" t="s">
        <v>144</v>
      </c>
      <c r="D20" s="5" t="s">
        <v>141</v>
      </c>
      <c r="E20" s="8" t="s">
        <v>145</v>
      </c>
      <c r="F20" s="12" t="s">
        <v>37</v>
      </c>
      <c r="G20" s="12" t="s">
        <v>43</v>
      </c>
      <c r="H20" s="12" t="s">
        <v>49</v>
      </c>
      <c r="I20" s="12">
        <v>20</v>
      </c>
      <c r="J20" s="5">
        <v>7</v>
      </c>
      <c r="K20" s="6">
        <v>71.790000000000006</v>
      </c>
      <c r="L20" s="7">
        <v>2.25</v>
      </c>
      <c r="M20" s="45">
        <f>K20*L20</f>
        <v>161.5275</v>
      </c>
    </row>
    <row r="21" spans="1:13" s="4" customFormat="1">
      <c r="A21" s="44">
        <v>18</v>
      </c>
      <c r="B21" s="5" t="s">
        <v>141</v>
      </c>
      <c r="C21" s="5" t="s">
        <v>146</v>
      </c>
      <c r="D21" s="5" t="s">
        <v>141</v>
      </c>
      <c r="E21" s="8" t="s">
        <v>147</v>
      </c>
      <c r="F21" s="12" t="s">
        <v>37</v>
      </c>
      <c r="G21" s="12" t="s">
        <v>43</v>
      </c>
      <c r="H21" s="12" t="s">
        <v>49</v>
      </c>
      <c r="I21" s="12">
        <v>20</v>
      </c>
      <c r="J21" s="5">
        <v>19</v>
      </c>
      <c r="K21" s="6">
        <v>316.52</v>
      </c>
      <c r="L21" s="7">
        <v>2.25</v>
      </c>
      <c r="M21" s="45">
        <f>K21*L21</f>
        <v>712.17</v>
      </c>
    </row>
    <row r="22" spans="1:13" s="4" customFormat="1">
      <c r="A22" s="44">
        <v>19</v>
      </c>
      <c r="B22" s="5" t="s">
        <v>141</v>
      </c>
      <c r="C22" s="5" t="s">
        <v>148</v>
      </c>
      <c r="D22" s="5" t="s">
        <v>141</v>
      </c>
      <c r="E22" s="8" t="s">
        <v>149</v>
      </c>
      <c r="F22" s="12" t="s">
        <v>150</v>
      </c>
      <c r="G22" s="12" t="s">
        <v>43</v>
      </c>
      <c r="H22" s="12" t="s">
        <v>47</v>
      </c>
      <c r="I22" s="12">
        <v>30</v>
      </c>
      <c r="J22" s="5">
        <v>15</v>
      </c>
      <c r="K22" s="6">
        <v>236.48</v>
      </c>
      <c r="L22" s="7">
        <v>2.25</v>
      </c>
      <c r="M22" s="45">
        <f>K22*L22</f>
        <v>532.07999999999993</v>
      </c>
    </row>
    <row r="23" spans="1:13" s="4" customFormat="1">
      <c r="A23" s="44">
        <v>20</v>
      </c>
      <c r="B23" s="5" t="s">
        <v>141</v>
      </c>
      <c r="C23" s="5" t="s">
        <v>151</v>
      </c>
      <c r="D23" s="5" t="s">
        <v>141</v>
      </c>
      <c r="E23" s="8" t="s">
        <v>152</v>
      </c>
      <c r="F23" s="12" t="s">
        <v>150</v>
      </c>
      <c r="G23" s="12" t="s">
        <v>43</v>
      </c>
      <c r="H23" s="12" t="s">
        <v>47</v>
      </c>
      <c r="I23" s="12">
        <v>30</v>
      </c>
      <c r="J23" s="5">
        <v>10</v>
      </c>
      <c r="K23" s="6">
        <v>164.64</v>
      </c>
      <c r="L23" s="7">
        <v>2.25</v>
      </c>
      <c r="M23" s="45">
        <f>K23*L23</f>
        <v>370.43999999999994</v>
      </c>
    </row>
    <row r="24" spans="1:13" s="4" customFormat="1">
      <c r="A24" s="44">
        <v>21</v>
      </c>
      <c r="B24" s="5" t="s">
        <v>141</v>
      </c>
      <c r="C24" s="5" t="s">
        <v>153</v>
      </c>
      <c r="D24" s="5" t="s">
        <v>141</v>
      </c>
      <c r="E24" s="8" t="s">
        <v>154</v>
      </c>
      <c r="F24" s="12" t="s">
        <v>150</v>
      </c>
      <c r="G24" s="12" t="s">
        <v>43</v>
      </c>
      <c r="H24" s="12" t="s">
        <v>47</v>
      </c>
      <c r="I24" s="12">
        <v>30</v>
      </c>
      <c r="J24" s="5">
        <v>13</v>
      </c>
      <c r="K24" s="6">
        <v>274.11</v>
      </c>
      <c r="L24" s="7">
        <v>2.25</v>
      </c>
      <c r="M24" s="45">
        <f>K24*L24</f>
        <v>616.74750000000006</v>
      </c>
    </row>
    <row r="25" spans="1:13" s="4" customFormat="1">
      <c r="A25" s="44">
        <v>22</v>
      </c>
      <c r="B25" s="5" t="s">
        <v>141</v>
      </c>
      <c r="C25" s="5" t="s">
        <v>155</v>
      </c>
      <c r="D25" s="5" t="s">
        <v>141</v>
      </c>
      <c r="E25" s="8">
        <v>570</v>
      </c>
      <c r="F25" s="12" t="s">
        <v>58</v>
      </c>
      <c r="G25" s="12" t="s">
        <v>43</v>
      </c>
      <c r="H25" s="12" t="s">
        <v>59</v>
      </c>
      <c r="I25" s="12">
        <v>210</v>
      </c>
      <c r="J25" s="5">
        <v>10</v>
      </c>
      <c r="K25" s="6">
        <v>296.5</v>
      </c>
      <c r="L25" s="7">
        <v>3</v>
      </c>
      <c r="M25" s="45">
        <f>K25*L25</f>
        <v>889.5</v>
      </c>
    </row>
    <row r="26" spans="1:13" s="4" customFormat="1">
      <c r="A26" s="44">
        <v>23</v>
      </c>
      <c r="B26" s="5" t="s">
        <v>141</v>
      </c>
      <c r="C26" s="5" t="s">
        <v>156</v>
      </c>
      <c r="D26" s="5" t="s">
        <v>141</v>
      </c>
      <c r="E26" s="8">
        <v>571</v>
      </c>
      <c r="F26" s="12" t="s">
        <v>58</v>
      </c>
      <c r="G26" s="12" t="s">
        <v>43</v>
      </c>
      <c r="H26" s="12" t="s">
        <v>59</v>
      </c>
      <c r="I26" s="12">
        <v>210</v>
      </c>
      <c r="J26" s="5">
        <v>5</v>
      </c>
      <c r="K26" s="6">
        <v>148.25</v>
      </c>
      <c r="L26" s="7">
        <v>3</v>
      </c>
      <c r="M26" s="45">
        <f>K26*L26</f>
        <v>444.75</v>
      </c>
    </row>
    <row r="27" spans="1:13" s="4" customFormat="1" ht="30">
      <c r="A27" s="44">
        <v>24</v>
      </c>
      <c r="B27" s="5" t="s">
        <v>157</v>
      </c>
      <c r="C27" s="5" t="s">
        <v>158</v>
      </c>
      <c r="D27" s="5" t="s">
        <v>157</v>
      </c>
      <c r="E27" s="8" t="s">
        <v>159</v>
      </c>
      <c r="F27" s="12" t="s">
        <v>16</v>
      </c>
      <c r="G27" s="12" t="s">
        <v>43</v>
      </c>
      <c r="H27" s="12" t="s">
        <v>17</v>
      </c>
      <c r="I27" s="12">
        <v>105</v>
      </c>
      <c r="J27" s="5">
        <v>10</v>
      </c>
      <c r="K27" s="6">
        <v>236.51</v>
      </c>
      <c r="L27" s="7">
        <v>2.25</v>
      </c>
      <c r="M27" s="45">
        <f>K27*L27</f>
        <v>532.14750000000004</v>
      </c>
    </row>
    <row r="28" spans="1:13" s="4" customFormat="1">
      <c r="A28" s="44">
        <v>25</v>
      </c>
      <c r="B28" s="5" t="s">
        <v>157</v>
      </c>
      <c r="C28" s="5" t="s">
        <v>160</v>
      </c>
      <c r="D28" s="5" t="s">
        <v>157</v>
      </c>
      <c r="E28" s="8">
        <v>574</v>
      </c>
      <c r="F28" s="12" t="s">
        <v>34</v>
      </c>
      <c r="G28" s="12" t="s">
        <v>43</v>
      </c>
      <c r="H28" s="12" t="s">
        <v>11</v>
      </c>
      <c r="I28" s="12">
        <v>50</v>
      </c>
      <c r="J28" s="5">
        <v>10</v>
      </c>
      <c r="K28" s="6">
        <v>290.5</v>
      </c>
      <c r="L28" s="7">
        <v>2.25</v>
      </c>
      <c r="M28" s="45">
        <f>K28*L28</f>
        <v>653.625</v>
      </c>
    </row>
    <row r="29" spans="1:13" s="4" customFormat="1">
      <c r="A29" s="44">
        <v>26</v>
      </c>
      <c r="B29" s="5" t="s">
        <v>157</v>
      </c>
      <c r="C29" s="5" t="s">
        <v>161</v>
      </c>
      <c r="D29" s="5" t="s">
        <v>157</v>
      </c>
      <c r="E29" s="8" t="s">
        <v>162</v>
      </c>
      <c r="F29" s="12" t="s">
        <v>34</v>
      </c>
      <c r="G29" s="12" t="s">
        <v>43</v>
      </c>
      <c r="H29" s="12" t="s">
        <v>11</v>
      </c>
      <c r="I29" s="12">
        <v>50</v>
      </c>
      <c r="J29" s="5">
        <v>13</v>
      </c>
      <c r="K29" s="6">
        <v>377.65</v>
      </c>
      <c r="L29" s="7">
        <v>2.25</v>
      </c>
      <c r="M29" s="45">
        <f>K29*L29</f>
        <v>849.71249999999998</v>
      </c>
    </row>
    <row r="30" spans="1:13" s="4" customFormat="1">
      <c r="A30" s="44">
        <v>27</v>
      </c>
      <c r="B30" s="5" t="s">
        <v>157</v>
      </c>
      <c r="C30" s="5" t="s">
        <v>163</v>
      </c>
      <c r="D30" s="5" t="s">
        <v>157</v>
      </c>
      <c r="E30" s="8">
        <v>575</v>
      </c>
      <c r="F30" s="12" t="s">
        <v>34</v>
      </c>
      <c r="G30" s="12" t="s">
        <v>43</v>
      </c>
      <c r="H30" s="12" t="s">
        <v>11</v>
      </c>
      <c r="I30" s="12">
        <v>50</v>
      </c>
      <c r="J30" s="5">
        <v>12</v>
      </c>
      <c r="K30" s="6">
        <v>348.6</v>
      </c>
      <c r="L30" s="7">
        <v>2.25</v>
      </c>
      <c r="M30" s="45">
        <f>K30*L30</f>
        <v>784.35</v>
      </c>
    </row>
    <row r="31" spans="1:13" s="4" customFormat="1" ht="15" customHeight="1">
      <c r="A31" s="44">
        <v>28</v>
      </c>
      <c r="B31" s="5" t="s">
        <v>157</v>
      </c>
      <c r="C31" s="5" t="s">
        <v>164</v>
      </c>
      <c r="D31" s="5" t="s">
        <v>157</v>
      </c>
      <c r="E31" s="8">
        <v>572</v>
      </c>
      <c r="F31" s="12" t="s">
        <v>65</v>
      </c>
      <c r="G31" s="12" t="s">
        <v>43</v>
      </c>
      <c r="H31" s="12" t="s">
        <v>66</v>
      </c>
      <c r="I31" s="12">
        <v>50</v>
      </c>
      <c r="J31" s="5">
        <v>14</v>
      </c>
      <c r="K31" s="6">
        <v>209.35</v>
      </c>
      <c r="L31" s="7">
        <v>2.25</v>
      </c>
      <c r="M31" s="45">
        <f>K31*L31</f>
        <v>471.03749999999997</v>
      </c>
    </row>
    <row r="32" spans="1:13" s="4" customFormat="1">
      <c r="A32" s="44">
        <v>29</v>
      </c>
      <c r="B32" s="5" t="s">
        <v>157</v>
      </c>
      <c r="C32" s="5" t="s">
        <v>165</v>
      </c>
      <c r="D32" s="5" t="s">
        <v>157</v>
      </c>
      <c r="E32" s="8" t="s">
        <v>166</v>
      </c>
      <c r="F32" s="12" t="s">
        <v>55</v>
      </c>
      <c r="G32" s="12" t="s">
        <v>43</v>
      </c>
      <c r="H32" s="12" t="s">
        <v>56</v>
      </c>
      <c r="I32" s="12">
        <v>320</v>
      </c>
      <c r="J32" s="5">
        <v>7</v>
      </c>
      <c r="K32" s="6">
        <v>110.9</v>
      </c>
      <c r="L32" s="7">
        <v>3.75</v>
      </c>
      <c r="M32" s="45">
        <f>K32*L32</f>
        <v>415.875</v>
      </c>
    </row>
    <row r="33" spans="1:13" s="4" customFormat="1">
      <c r="A33" s="44">
        <v>30</v>
      </c>
      <c r="B33" s="5" t="s">
        <v>167</v>
      </c>
      <c r="C33" s="5" t="s">
        <v>168</v>
      </c>
      <c r="D33" s="5" t="s">
        <v>167</v>
      </c>
      <c r="E33" s="8">
        <v>578</v>
      </c>
      <c r="F33" s="12" t="s">
        <v>169</v>
      </c>
      <c r="G33" s="12" t="s">
        <v>43</v>
      </c>
      <c r="H33" s="12" t="s">
        <v>170</v>
      </c>
      <c r="I33" s="12">
        <v>70</v>
      </c>
      <c r="J33" s="5">
        <v>12</v>
      </c>
      <c r="K33" s="6">
        <v>137.41999999999999</v>
      </c>
      <c r="L33" s="7">
        <v>2.25</v>
      </c>
      <c r="M33" s="45">
        <f>K33*L33</f>
        <v>309.19499999999999</v>
      </c>
    </row>
    <row r="34" spans="1:13" s="4" customFormat="1">
      <c r="A34" s="44">
        <v>31</v>
      </c>
      <c r="B34" s="5" t="s">
        <v>167</v>
      </c>
      <c r="C34" s="5" t="s">
        <v>171</v>
      </c>
      <c r="D34" s="5" t="s">
        <v>167</v>
      </c>
      <c r="E34" s="8">
        <v>579</v>
      </c>
      <c r="F34" s="12" t="s">
        <v>169</v>
      </c>
      <c r="G34" s="12" t="s">
        <v>43</v>
      </c>
      <c r="H34" s="12" t="s">
        <v>170</v>
      </c>
      <c r="I34" s="12">
        <v>70</v>
      </c>
      <c r="J34" s="5">
        <v>13</v>
      </c>
      <c r="K34" s="6">
        <v>135.37</v>
      </c>
      <c r="L34" s="7">
        <v>2.25</v>
      </c>
      <c r="M34" s="45">
        <f>K34*L34</f>
        <v>304.58249999999998</v>
      </c>
    </row>
    <row r="35" spans="1:13" s="4" customFormat="1">
      <c r="A35" s="44">
        <v>32</v>
      </c>
      <c r="B35" s="5" t="s">
        <v>167</v>
      </c>
      <c r="C35" s="5" t="s">
        <v>172</v>
      </c>
      <c r="D35" s="5" t="s">
        <v>141</v>
      </c>
      <c r="E35" s="8">
        <v>563</v>
      </c>
      <c r="F35" s="12" t="s">
        <v>29</v>
      </c>
      <c r="G35" s="12" t="s">
        <v>43</v>
      </c>
      <c r="H35" s="12" t="s">
        <v>30</v>
      </c>
      <c r="I35" s="12">
        <v>193</v>
      </c>
      <c r="J35" s="5">
        <v>5</v>
      </c>
      <c r="K35" s="6">
        <v>72.8</v>
      </c>
      <c r="L35" s="7">
        <v>3</v>
      </c>
      <c r="M35" s="45">
        <f>K35*L35</f>
        <v>218.39999999999998</v>
      </c>
    </row>
    <row r="36" spans="1:13" s="4" customFormat="1" ht="30">
      <c r="A36" s="44">
        <v>33</v>
      </c>
      <c r="B36" s="20">
        <v>45363</v>
      </c>
      <c r="C36" s="5" t="s">
        <v>173</v>
      </c>
      <c r="D36" s="14">
        <v>45362</v>
      </c>
      <c r="E36" s="8">
        <v>580</v>
      </c>
      <c r="F36" s="12" t="s">
        <v>174</v>
      </c>
      <c r="G36" s="12" t="s">
        <v>43</v>
      </c>
      <c r="H36" s="12" t="s">
        <v>175</v>
      </c>
      <c r="I36" s="12">
        <v>50</v>
      </c>
      <c r="J36" s="5">
        <v>12</v>
      </c>
      <c r="K36" s="6">
        <v>194.5</v>
      </c>
      <c r="L36" s="7">
        <v>2.25</v>
      </c>
      <c r="M36" s="45">
        <f>K36*L36</f>
        <v>437.625</v>
      </c>
    </row>
    <row r="37" spans="1:13" s="4" customFormat="1">
      <c r="A37" s="44">
        <v>34</v>
      </c>
      <c r="B37" s="5" t="s">
        <v>176</v>
      </c>
      <c r="C37" s="5" t="s">
        <v>177</v>
      </c>
      <c r="D37" s="5" t="s">
        <v>176</v>
      </c>
      <c r="E37" s="8">
        <v>588</v>
      </c>
      <c r="F37" s="12" t="s">
        <v>48</v>
      </c>
      <c r="G37" s="12" t="s">
        <v>43</v>
      </c>
      <c r="H37" s="12" t="s">
        <v>127</v>
      </c>
      <c r="I37" s="12">
        <v>30</v>
      </c>
      <c r="J37" s="5">
        <v>19</v>
      </c>
      <c r="K37" s="6">
        <v>336</v>
      </c>
      <c r="L37" s="7">
        <v>2.25</v>
      </c>
      <c r="M37" s="45">
        <f>K37*L37</f>
        <v>756</v>
      </c>
    </row>
    <row r="38" spans="1:13" s="4" customFormat="1" ht="30">
      <c r="A38" s="44">
        <v>35</v>
      </c>
      <c r="B38" s="5" t="s">
        <v>176</v>
      </c>
      <c r="C38" s="5" t="s">
        <v>178</v>
      </c>
      <c r="D38" s="5" t="s">
        <v>134</v>
      </c>
      <c r="E38" s="8" t="s">
        <v>179</v>
      </c>
      <c r="F38" s="12" t="s">
        <v>70</v>
      </c>
      <c r="G38" s="12" t="s">
        <v>43</v>
      </c>
      <c r="H38" s="12" t="s">
        <v>71</v>
      </c>
      <c r="I38" s="12">
        <v>200</v>
      </c>
      <c r="J38" s="5">
        <v>10</v>
      </c>
      <c r="K38" s="6">
        <v>146</v>
      </c>
      <c r="L38" s="7">
        <v>3</v>
      </c>
      <c r="M38" s="45">
        <f>K38*L38</f>
        <v>438</v>
      </c>
    </row>
    <row r="39" spans="1:13" s="4" customFormat="1">
      <c r="A39" s="44">
        <v>36</v>
      </c>
      <c r="B39" s="5" t="s">
        <v>176</v>
      </c>
      <c r="C39" s="5" t="s">
        <v>180</v>
      </c>
      <c r="D39" s="5" t="s">
        <v>167</v>
      </c>
      <c r="E39" s="8">
        <v>581</v>
      </c>
      <c r="F39" s="12" t="s">
        <v>181</v>
      </c>
      <c r="G39" s="12" t="s">
        <v>43</v>
      </c>
      <c r="H39" s="12" t="s">
        <v>22</v>
      </c>
      <c r="I39" s="12">
        <v>160</v>
      </c>
      <c r="J39" s="5">
        <v>16</v>
      </c>
      <c r="K39" s="6">
        <v>304.01</v>
      </c>
      <c r="L39" s="7">
        <v>3</v>
      </c>
      <c r="M39" s="45">
        <f>K39*L39</f>
        <v>912.03</v>
      </c>
    </row>
    <row r="40" spans="1:13" s="4" customFormat="1">
      <c r="A40" s="44">
        <v>37</v>
      </c>
      <c r="B40" s="5" t="s">
        <v>176</v>
      </c>
      <c r="C40" s="5" t="s">
        <v>182</v>
      </c>
      <c r="D40" s="5" t="s">
        <v>176</v>
      </c>
      <c r="E40" s="8">
        <v>587</v>
      </c>
      <c r="F40" s="12" t="s">
        <v>58</v>
      </c>
      <c r="G40" s="12" t="s">
        <v>43</v>
      </c>
      <c r="H40" s="12" t="s">
        <v>59</v>
      </c>
      <c r="I40" s="12">
        <v>210</v>
      </c>
      <c r="J40" s="5">
        <v>5</v>
      </c>
      <c r="K40" s="6">
        <v>148</v>
      </c>
      <c r="L40" s="7">
        <v>3</v>
      </c>
      <c r="M40" s="45">
        <f>K40*L40</f>
        <v>444</v>
      </c>
    </row>
    <row r="41" spans="1:13" s="4" customFormat="1" ht="30">
      <c r="A41" s="44">
        <v>38</v>
      </c>
      <c r="B41" s="5" t="s">
        <v>176</v>
      </c>
      <c r="C41" s="5" t="s">
        <v>183</v>
      </c>
      <c r="D41" s="5" t="s">
        <v>184</v>
      </c>
      <c r="E41" s="8">
        <v>584</v>
      </c>
      <c r="F41" s="12" t="s">
        <v>75</v>
      </c>
      <c r="G41" s="12" t="s">
        <v>43</v>
      </c>
      <c r="H41" s="12" t="s">
        <v>76</v>
      </c>
      <c r="I41" s="12">
        <v>220</v>
      </c>
      <c r="J41" s="5">
        <v>10</v>
      </c>
      <c r="K41" s="6">
        <v>290</v>
      </c>
      <c r="L41" s="7">
        <v>3</v>
      </c>
      <c r="M41" s="45">
        <f>K41*L41</f>
        <v>870</v>
      </c>
    </row>
    <row r="42" spans="1:13" s="4" customFormat="1" ht="30">
      <c r="A42" s="44">
        <v>39</v>
      </c>
      <c r="B42" s="5" t="s">
        <v>176</v>
      </c>
      <c r="C42" s="5" t="s">
        <v>185</v>
      </c>
      <c r="D42" s="5" t="s">
        <v>184</v>
      </c>
      <c r="E42" s="8">
        <v>585</v>
      </c>
      <c r="F42" s="12" t="s">
        <v>75</v>
      </c>
      <c r="G42" s="12" t="s">
        <v>43</v>
      </c>
      <c r="H42" s="12" t="s">
        <v>76</v>
      </c>
      <c r="I42" s="12">
        <v>220</v>
      </c>
      <c r="J42" s="5">
        <v>10</v>
      </c>
      <c r="K42" s="6">
        <v>218</v>
      </c>
      <c r="L42" s="7">
        <v>3</v>
      </c>
      <c r="M42" s="45">
        <f>K42*L42</f>
        <v>654</v>
      </c>
    </row>
    <row r="43" spans="1:13" s="4" customFormat="1" ht="30">
      <c r="A43" s="44">
        <v>40</v>
      </c>
      <c r="B43" s="5" t="s">
        <v>176</v>
      </c>
      <c r="C43" s="5" t="s">
        <v>186</v>
      </c>
      <c r="D43" s="5" t="s">
        <v>184</v>
      </c>
      <c r="E43" s="8">
        <v>586</v>
      </c>
      <c r="F43" s="12" t="s">
        <v>75</v>
      </c>
      <c r="G43" s="12" t="s">
        <v>43</v>
      </c>
      <c r="H43" s="12" t="s">
        <v>76</v>
      </c>
      <c r="I43" s="12">
        <v>220</v>
      </c>
      <c r="J43" s="5">
        <v>8</v>
      </c>
      <c r="K43" s="6">
        <v>171</v>
      </c>
      <c r="L43" s="7">
        <v>3</v>
      </c>
      <c r="M43" s="45">
        <f>K43*L43</f>
        <v>513</v>
      </c>
    </row>
    <row r="44" spans="1:13" s="4" customFormat="1" ht="30">
      <c r="A44" s="44">
        <v>41</v>
      </c>
      <c r="B44" s="5" t="s">
        <v>176</v>
      </c>
      <c r="C44" s="5" t="s">
        <v>187</v>
      </c>
      <c r="D44" s="5" t="s">
        <v>167</v>
      </c>
      <c r="E44" s="8">
        <v>582</v>
      </c>
      <c r="F44" s="12" t="s">
        <v>188</v>
      </c>
      <c r="G44" s="12" t="s">
        <v>43</v>
      </c>
      <c r="H44" s="12" t="s">
        <v>111</v>
      </c>
      <c r="I44" s="12">
        <v>180</v>
      </c>
      <c r="J44" s="5">
        <v>9</v>
      </c>
      <c r="K44" s="6">
        <v>86</v>
      </c>
      <c r="L44" s="7">
        <v>3</v>
      </c>
      <c r="M44" s="45">
        <f>K44*L44</f>
        <v>258</v>
      </c>
    </row>
    <row r="45" spans="1:13" s="4" customFormat="1" ht="30">
      <c r="A45" s="44">
        <v>42</v>
      </c>
      <c r="B45" s="5" t="s">
        <v>176</v>
      </c>
      <c r="C45" s="5" t="s">
        <v>189</v>
      </c>
      <c r="D45" s="5" t="s">
        <v>176</v>
      </c>
      <c r="E45" s="8">
        <v>590</v>
      </c>
      <c r="F45" s="12" t="s">
        <v>92</v>
      </c>
      <c r="G45" s="12" t="s">
        <v>43</v>
      </c>
      <c r="H45" s="12" t="s">
        <v>63</v>
      </c>
      <c r="I45" s="12">
        <v>85</v>
      </c>
      <c r="J45" s="5">
        <v>12</v>
      </c>
      <c r="K45" s="6">
        <v>308.7</v>
      </c>
      <c r="L45" s="7">
        <v>2.25</v>
      </c>
      <c r="M45" s="45">
        <f>K45*L45</f>
        <v>694.57499999999993</v>
      </c>
    </row>
    <row r="46" spans="1:13" s="4" customFormat="1" ht="30">
      <c r="A46" s="44">
        <v>43</v>
      </c>
      <c r="B46" s="5" t="s">
        <v>190</v>
      </c>
      <c r="C46" s="5" t="s">
        <v>191</v>
      </c>
      <c r="D46" s="5" t="s">
        <v>184</v>
      </c>
      <c r="E46" s="8">
        <v>583</v>
      </c>
      <c r="F46" s="12" t="s">
        <v>192</v>
      </c>
      <c r="G46" s="12" t="s">
        <v>43</v>
      </c>
      <c r="H46" s="12" t="s">
        <v>12</v>
      </c>
      <c r="I46" s="12">
        <v>15</v>
      </c>
      <c r="J46" s="5">
        <v>24</v>
      </c>
      <c r="K46" s="6">
        <v>333.95</v>
      </c>
      <c r="L46" s="7">
        <v>2.25</v>
      </c>
      <c r="M46" s="45">
        <f>K46*L46</f>
        <v>751.38749999999993</v>
      </c>
    </row>
    <row r="47" spans="1:13" s="4" customFormat="1">
      <c r="A47" s="44">
        <v>44</v>
      </c>
      <c r="B47" s="5" t="s">
        <v>190</v>
      </c>
      <c r="C47" s="5" t="s">
        <v>193</v>
      </c>
      <c r="D47" s="5" t="s">
        <v>176</v>
      </c>
      <c r="E47" s="8">
        <v>592</v>
      </c>
      <c r="F47" s="12" t="s">
        <v>194</v>
      </c>
      <c r="G47" s="12" t="s">
        <v>43</v>
      </c>
      <c r="H47" s="12" t="s">
        <v>22</v>
      </c>
      <c r="I47" s="12">
        <v>160</v>
      </c>
      <c r="J47" s="5">
        <v>12</v>
      </c>
      <c r="K47" s="6">
        <v>237</v>
      </c>
      <c r="L47" s="7">
        <v>3</v>
      </c>
      <c r="M47" s="45">
        <f>K47*L47</f>
        <v>711</v>
      </c>
    </row>
    <row r="48" spans="1:13" s="4" customFormat="1">
      <c r="A48" s="44">
        <v>45</v>
      </c>
      <c r="B48" s="5" t="s">
        <v>190</v>
      </c>
      <c r="C48" s="5" t="s">
        <v>195</v>
      </c>
      <c r="D48" s="5" t="s">
        <v>176</v>
      </c>
      <c r="E48" s="8">
        <v>594</v>
      </c>
      <c r="F48" s="12" t="s">
        <v>196</v>
      </c>
      <c r="G48" s="12" t="s">
        <v>43</v>
      </c>
      <c r="H48" s="12" t="s">
        <v>22</v>
      </c>
      <c r="I48" s="12">
        <v>160</v>
      </c>
      <c r="J48" s="5">
        <v>2</v>
      </c>
      <c r="K48" s="6">
        <v>13</v>
      </c>
      <c r="L48" s="7">
        <v>3</v>
      </c>
      <c r="M48" s="45">
        <f>K48*L48</f>
        <v>39</v>
      </c>
    </row>
    <row r="49" spans="1:13" s="4" customFormat="1">
      <c r="A49" s="44">
        <v>46</v>
      </c>
      <c r="B49" s="5" t="s">
        <v>190</v>
      </c>
      <c r="C49" s="5" t="s">
        <v>197</v>
      </c>
      <c r="D49" s="5" t="s">
        <v>176</v>
      </c>
      <c r="E49" s="8">
        <v>593</v>
      </c>
      <c r="F49" s="12" t="s">
        <v>198</v>
      </c>
      <c r="G49" s="12" t="s">
        <v>43</v>
      </c>
      <c r="H49" s="12" t="s">
        <v>22</v>
      </c>
      <c r="I49" s="12">
        <v>160</v>
      </c>
      <c r="J49" s="5">
        <v>3</v>
      </c>
      <c r="K49" s="6">
        <v>53</v>
      </c>
      <c r="L49" s="7">
        <v>3</v>
      </c>
      <c r="M49" s="45">
        <f>K49*L49</f>
        <v>159</v>
      </c>
    </row>
    <row r="50" spans="1:13" s="4" customFormat="1">
      <c r="A50" s="44">
        <v>47</v>
      </c>
      <c r="B50" s="5" t="s">
        <v>190</v>
      </c>
      <c r="C50" s="5" t="s">
        <v>199</v>
      </c>
      <c r="D50" s="5" t="s">
        <v>176</v>
      </c>
      <c r="E50" s="8">
        <v>595</v>
      </c>
      <c r="F50" s="12" t="s">
        <v>40</v>
      </c>
      <c r="G50" s="12" t="s">
        <v>43</v>
      </c>
      <c r="H50" s="12" t="s">
        <v>54</v>
      </c>
      <c r="I50" s="12">
        <v>125</v>
      </c>
      <c r="J50" s="5">
        <v>2</v>
      </c>
      <c r="K50" s="6">
        <v>13</v>
      </c>
      <c r="L50" s="7">
        <v>3</v>
      </c>
      <c r="M50" s="45">
        <f>K50*L50</f>
        <v>39</v>
      </c>
    </row>
    <row r="51" spans="1:13" s="4" customFormat="1">
      <c r="A51" s="44">
        <v>48</v>
      </c>
      <c r="B51" s="5" t="s">
        <v>200</v>
      </c>
      <c r="C51" s="5" t="s">
        <v>201</v>
      </c>
      <c r="D51" s="5" t="s">
        <v>190</v>
      </c>
      <c r="E51" s="8" t="s">
        <v>202</v>
      </c>
      <c r="F51" s="12" t="s">
        <v>52</v>
      </c>
      <c r="G51" s="12" t="s">
        <v>43</v>
      </c>
      <c r="H51" s="12" t="s">
        <v>45</v>
      </c>
      <c r="I51" s="12">
        <v>25</v>
      </c>
      <c r="J51" s="5">
        <v>10</v>
      </c>
      <c r="K51" s="6">
        <v>290.5</v>
      </c>
      <c r="L51" s="7">
        <v>2.25</v>
      </c>
      <c r="M51" s="45">
        <f>K51*L51</f>
        <v>653.625</v>
      </c>
    </row>
    <row r="52" spans="1:13" s="4" customFormat="1">
      <c r="A52" s="44">
        <v>49</v>
      </c>
      <c r="B52" s="5" t="s">
        <v>200</v>
      </c>
      <c r="C52" s="5" t="s">
        <v>203</v>
      </c>
      <c r="D52" s="5" t="s">
        <v>190</v>
      </c>
      <c r="E52" s="8" t="s">
        <v>204</v>
      </c>
      <c r="F52" s="12" t="s">
        <v>52</v>
      </c>
      <c r="G52" s="12" t="s">
        <v>43</v>
      </c>
      <c r="H52" s="12" t="s">
        <v>45</v>
      </c>
      <c r="I52" s="12">
        <v>25</v>
      </c>
      <c r="J52" s="5">
        <v>5</v>
      </c>
      <c r="K52" s="6">
        <v>43.17</v>
      </c>
      <c r="L52" s="7">
        <v>2.25</v>
      </c>
      <c r="M52" s="45">
        <f>K52*L52</f>
        <v>97.132500000000007</v>
      </c>
    </row>
    <row r="53" spans="1:13" s="4" customFormat="1" ht="30">
      <c r="A53" s="44">
        <v>50</v>
      </c>
      <c r="B53" s="5" t="s">
        <v>200</v>
      </c>
      <c r="C53" s="5" t="s">
        <v>205</v>
      </c>
      <c r="D53" s="5" t="s">
        <v>176</v>
      </c>
      <c r="E53" s="8" t="s">
        <v>206</v>
      </c>
      <c r="F53" s="12" t="s">
        <v>92</v>
      </c>
      <c r="G53" s="12" t="s">
        <v>43</v>
      </c>
      <c r="H53" s="12" t="s">
        <v>63</v>
      </c>
      <c r="I53" s="12">
        <v>85</v>
      </c>
      <c r="J53" s="5">
        <v>17</v>
      </c>
      <c r="K53" s="6">
        <v>212.29</v>
      </c>
      <c r="L53" s="7">
        <v>2.25</v>
      </c>
      <c r="M53" s="45">
        <f>K53*L53</f>
        <v>477.65249999999997</v>
      </c>
    </row>
    <row r="54" spans="1:13" s="4" customFormat="1" ht="15" customHeight="1">
      <c r="A54" s="44">
        <v>51</v>
      </c>
      <c r="B54" s="5" t="s">
        <v>200</v>
      </c>
      <c r="C54" s="5" t="s">
        <v>207</v>
      </c>
      <c r="D54" s="5" t="s">
        <v>176</v>
      </c>
      <c r="E54" s="8" t="s">
        <v>208</v>
      </c>
      <c r="F54" s="12" t="s">
        <v>65</v>
      </c>
      <c r="G54" s="12" t="s">
        <v>43</v>
      </c>
      <c r="H54" s="12" t="s">
        <v>66</v>
      </c>
      <c r="I54" s="12">
        <v>50</v>
      </c>
      <c r="J54" s="5">
        <v>15</v>
      </c>
      <c r="K54" s="6">
        <v>365.91</v>
      </c>
      <c r="L54" s="7">
        <v>2.25</v>
      </c>
      <c r="M54" s="45">
        <f>K54*L54</f>
        <v>823.29750000000001</v>
      </c>
    </row>
    <row r="55" spans="1:13" s="4" customFormat="1" ht="15" customHeight="1">
      <c r="A55" s="44">
        <v>52</v>
      </c>
      <c r="B55" s="5" t="s">
        <v>200</v>
      </c>
      <c r="C55" s="5" t="s">
        <v>209</v>
      </c>
      <c r="D55" s="5" t="s">
        <v>200</v>
      </c>
      <c r="E55" s="8" t="s">
        <v>210</v>
      </c>
      <c r="F55" s="12" t="s">
        <v>65</v>
      </c>
      <c r="G55" s="12" t="s">
        <v>43</v>
      </c>
      <c r="H55" s="12" t="s">
        <v>66</v>
      </c>
      <c r="I55" s="12">
        <v>50</v>
      </c>
      <c r="J55" s="5">
        <v>5</v>
      </c>
      <c r="K55" s="6">
        <v>148.25</v>
      </c>
      <c r="L55" s="7">
        <v>2.25</v>
      </c>
      <c r="M55" s="45">
        <f>K55*L55</f>
        <v>333.5625</v>
      </c>
    </row>
    <row r="56" spans="1:13" s="4" customFormat="1">
      <c r="A56" s="44">
        <v>53</v>
      </c>
      <c r="B56" s="5" t="s">
        <v>200</v>
      </c>
      <c r="C56" s="5" t="s">
        <v>211</v>
      </c>
      <c r="D56" s="5" t="s">
        <v>190</v>
      </c>
      <c r="E56" s="8">
        <v>598</v>
      </c>
      <c r="F56" s="12" t="s">
        <v>212</v>
      </c>
      <c r="G56" s="12" t="s">
        <v>43</v>
      </c>
      <c r="H56" s="12" t="s">
        <v>84</v>
      </c>
      <c r="I56" s="12">
        <v>190</v>
      </c>
      <c r="J56" s="5">
        <v>6</v>
      </c>
      <c r="K56" s="6">
        <v>56</v>
      </c>
      <c r="L56" s="7">
        <v>3</v>
      </c>
      <c r="M56" s="45">
        <f>K56*L56</f>
        <v>168</v>
      </c>
    </row>
    <row r="57" spans="1:13" s="4" customFormat="1" ht="30">
      <c r="A57" s="44">
        <v>54</v>
      </c>
      <c r="B57" s="5" t="s">
        <v>200</v>
      </c>
      <c r="C57" s="5" t="s">
        <v>213</v>
      </c>
      <c r="D57" s="5" t="s">
        <v>200</v>
      </c>
      <c r="E57" s="8">
        <v>608</v>
      </c>
      <c r="F57" s="12" t="s">
        <v>214</v>
      </c>
      <c r="G57" s="12" t="s">
        <v>43</v>
      </c>
      <c r="H57" s="12" t="s">
        <v>19</v>
      </c>
      <c r="I57" s="12">
        <v>10</v>
      </c>
      <c r="J57" s="5">
        <v>14</v>
      </c>
      <c r="K57" s="6">
        <v>108.31</v>
      </c>
      <c r="L57" s="7">
        <v>2.25</v>
      </c>
      <c r="M57" s="45">
        <f>K57*L57</f>
        <v>243.69749999999999</v>
      </c>
    </row>
    <row r="58" spans="1:13" s="4" customFormat="1">
      <c r="A58" s="44">
        <v>55</v>
      </c>
      <c r="B58" s="5" t="s">
        <v>200</v>
      </c>
      <c r="C58" s="5" t="s">
        <v>215</v>
      </c>
      <c r="D58" s="5" t="s">
        <v>200</v>
      </c>
      <c r="E58" s="8" t="s">
        <v>216</v>
      </c>
      <c r="F58" s="12" t="s">
        <v>29</v>
      </c>
      <c r="G58" s="12" t="s">
        <v>43</v>
      </c>
      <c r="H58" s="12" t="s">
        <v>30</v>
      </c>
      <c r="I58" s="12">
        <v>193</v>
      </c>
      <c r="J58" s="5">
        <v>9</v>
      </c>
      <c r="K58" s="6">
        <v>261.45</v>
      </c>
      <c r="L58" s="7">
        <v>3</v>
      </c>
      <c r="M58" s="45">
        <f>K58*L58</f>
        <v>784.34999999999991</v>
      </c>
    </row>
    <row r="59" spans="1:13" s="4" customFormat="1">
      <c r="A59" s="44">
        <v>56</v>
      </c>
      <c r="B59" s="5" t="s">
        <v>200</v>
      </c>
      <c r="C59" s="5" t="s">
        <v>217</v>
      </c>
      <c r="D59" s="5" t="s">
        <v>200</v>
      </c>
      <c r="E59" s="8" t="s">
        <v>218</v>
      </c>
      <c r="F59" s="12" t="s">
        <v>51</v>
      </c>
      <c r="G59" s="12" t="s">
        <v>43</v>
      </c>
      <c r="H59" s="12" t="s">
        <v>219</v>
      </c>
      <c r="I59" s="12">
        <v>85</v>
      </c>
      <c r="J59" s="5">
        <v>5</v>
      </c>
      <c r="K59" s="6">
        <v>145.25</v>
      </c>
      <c r="L59" s="7">
        <v>2.25</v>
      </c>
      <c r="M59" s="45">
        <f>K59*L59</f>
        <v>326.8125</v>
      </c>
    </row>
    <row r="60" spans="1:13" s="4" customFormat="1">
      <c r="A60" s="44">
        <v>57</v>
      </c>
      <c r="B60" s="5" t="s">
        <v>200</v>
      </c>
      <c r="C60" s="5" t="s">
        <v>220</v>
      </c>
      <c r="D60" s="5" t="s">
        <v>200</v>
      </c>
      <c r="E60" s="8" t="s">
        <v>221</v>
      </c>
      <c r="F60" s="12" t="s">
        <v>51</v>
      </c>
      <c r="G60" s="12" t="s">
        <v>43</v>
      </c>
      <c r="H60" s="12" t="s">
        <v>219</v>
      </c>
      <c r="I60" s="12">
        <v>85</v>
      </c>
      <c r="J60" s="5">
        <v>10</v>
      </c>
      <c r="K60" s="6">
        <v>290.5</v>
      </c>
      <c r="L60" s="7">
        <v>2.25</v>
      </c>
      <c r="M60" s="45">
        <f>K60*L60</f>
        <v>653.625</v>
      </c>
    </row>
    <row r="61" spans="1:13" s="4" customFormat="1">
      <c r="A61" s="44">
        <v>58</v>
      </c>
      <c r="B61" s="5" t="s">
        <v>200</v>
      </c>
      <c r="C61" s="5" t="s">
        <v>222</v>
      </c>
      <c r="D61" s="5" t="s">
        <v>200</v>
      </c>
      <c r="E61" s="8" t="s">
        <v>223</v>
      </c>
      <c r="F61" s="12" t="s">
        <v>224</v>
      </c>
      <c r="G61" s="12" t="s">
        <v>43</v>
      </c>
      <c r="H61" s="12" t="s">
        <v>13</v>
      </c>
      <c r="I61" s="12">
        <v>200</v>
      </c>
      <c r="J61" s="5">
        <v>10</v>
      </c>
      <c r="K61" s="6">
        <v>296</v>
      </c>
      <c r="L61" s="7">
        <v>3</v>
      </c>
      <c r="M61" s="45">
        <f>K61*L61</f>
        <v>888</v>
      </c>
    </row>
    <row r="62" spans="1:13" s="4" customFormat="1">
      <c r="A62" s="44">
        <v>59</v>
      </c>
      <c r="B62" s="5" t="s">
        <v>200</v>
      </c>
      <c r="C62" s="5" t="s">
        <v>225</v>
      </c>
      <c r="D62" s="5" t="s">
        <v>200</v>
      </c>
      <c r="E62" s="8" t="s">
        <v>226</v>
      </c>
      <c r="F62" s="12" t="s">
        <v>224</v>
      </c>
      <c r="G62" s="12" t="s">
        <v>43</v>
      </c>
      <c r="H62" s="12" t="s">
        <v>13</v>
      </c>
      <c r="I62" s="12">
        <v>200</v>
      </c>
      <c r="J62" s="5">
        <v>14</v>
      </c>
      <c r="K62" s="6">
        <v>207</v>
      </c>
      <c r="L62" s="7">
        <v>3</v>
      </c>
      <c r="M62" s="45">
        <f>K62*L62</f>
        <v>621</v>
      </c>
    </row>
    <row r="63" spans="1:13" s="4" customFormat="1" ht="15" customHeight="1">
      <c r="A63" s="44">
        <v>60</v>
      </c>
      <c r="B63" s="5" t="s">
        <v>200</v>
      </c>
      <c r="C63" s="5" t="s">
        <v>227</v>
      </c>
      <c r="D63" s="5" t="s">
        <v>200</v>
      </c>
      <c r="E63" s="8">
        <v>599</v>
      </c>
      <c r="F63" s="12" t="s">
        <v>65</v>
      </c>
      <c r="G63" s="12" t="s">
        <v>43</v>
      </c>
      <c r="H63" s="12" t="s">
        <v>66</v>
      </c>
      <c r="I63" s="12">
        <v>50</v>
      </c>
      <c r="J63" s="5">
        <v>10</v>
      </c>
      <c r="K63" s="6">
        <v>296.5</v>
      </c>
      <c r="L63" s="7">
        <v>2.25</v>
      </c>
      <c r="M63" s="45">
        <f>K63*L63</f>
        <v>667.125</v>
      </c>
    </row>
    <row r="64" spans="1:13" s="4" customFormat="1" ht="30">
      <c r="A64" s="44">
        <v>61</v>
      </c>
      <c r="B64" s="5" t="s">
        <v>200</v>
      </c>
      <c r="C64" s="5" t="s">
        <v>228</v>
      </c>
      <c r="D64" s="5" t="s">
        <v>200</v>
      </c>
      <c r="E64" s="8">
        <v>601</v>
      </c>
      <c r="F64" s="12" t="s">
        <v>229</v>
      </c>
      <c r="G64" s="12" t="s">
        <v>43</v>
      </c>
      <c r="H64" s="12" t="s">
        <v>230</v>
      </c>
      <c r="I64" s="12">
        <v>200</v>
      </c>
      <c r="J64" s="5">
        <v>8</v>
      </c>
      <c r="K64" s="6">
        <v>232.4</v>
      </c>
      <c r="L64" s="7">
        <v>3</v>
      </c>
      <c r="M64" s="45">
        <f>K64*L64</f>
        <v>697.2</v>
      </c>
    </row>
    <row r="65" spans="1:13" s="4" customFormat="1">
      <c r="A65" s="44">
        <v>62</v>
      </c>
      <c r="B65" s="5" t="s">
        <v>200</v>
      </c>
      <c r="C65" s="5" t="s">
        <v>231</v>
      </c>
      <c r="D65" s="5" t="s">
        <v>200</v>
      </c>
      <c r="E65" s="8">
        <v>604</v>
      </c>
      <c r="F65" s="12" t="s">
        <v>14</v>
      </c>
      <c r="G65" s="12" t="s">
        <v>43</v>
      </c>
      <c r="H65" s="12" t="s">
        <v>15</v>
      </c>
      <c r="I65" s="12">
        <v>42</v>
      </c>
      <c r="J65" s="5">
        <v>9</v>
      </c>
      <c r="K65" s="6">
        <v>261.45</v>
      </c>
      <c r="L65" s="7">
        <v>2.25</v>
      </c>
      <c r="M65" s="45">
        <f>K65*L65</f>
        <v>588.26249999999993</v>
      </c>
    </row>
    <row r="66" spans="1:13" s="4" customFormat="1">
      <c r="A66" s="44">
        <v>63</v>
      </c>
      <c r="B66" s="5" t="s">
        <v>200</v>
      </c>
      <c r="C66" s="5" t="s">
        <v>232</v>
      </c>
      <c r="D66" s="5" t="s">
        <v>200</v>
      </c>
      <c r="E66" s="8">
        <v>605</v>
      </c>
      <c r="F66" s="12" t="s">
        <v>14</v>
      </c>
      <c r="G66" s="12" t="s">
        <v>43</v>
      </c>
      <c r="H66" s="12" t="s">
        <v>15</v>
      </c>
      <c r="I66" s="12">
        <v>42</v>
      </c>
      <c r="J66" s="5">
        <v>10</v>
      </c>
      <c r="K66" s="6">
        <v>296.5</v>
      </c>
      <c r="L66" s="7">
        <v>2.25</v>
      </c>
      <c r="M66" s="45">
        <f>K66*L66</f>
        <v>667.125</v>
      </c>
    </row>
    <row r="67" spans="1:13" s="4" customFormat="1">
      <c r="A67" s="44">
        <v>64</v>
      </c>
      <c r="B67" s="5" t="s">
        <v>200</v>
      </c>
      <c r="C67" s="5" t="s">
        <v>233</v>
      </c>
      <c r="D67" s="5" t="s">
        <v>200</v>
      </c>
      <c r="E67" s="8">
        <v>606</v>
      </c>
      <c r="F67" s="12" t="s">
        <v>14</v>
      </c>
      <c r="G67" s="12" t="s">
        <v>43</v>
      </c>
      <c r="H67" s="12" t="s">
        <v>15</v>
      </c>
      <c r="I67" s="12">
        <v>42</v>
      </c>
      <c r="J67" s="5">
        <v>7</v>
      </c>
      <c r="K67" s="6">
        <v>177.55</v>
      </c>
      <c r="L67" s="7">
        <v>2.25</v>
      </c>
      <c r="M67" s="45">
        <f>K67*L67</f>
        <v>399.48750000000001</v>
      </c>
    </row>
    <row r="68" spans="1:13" s="4" customFormat="1">
      <c r="A68" s="44">
        <v>65</v>
      </c>
      <c r="B68" s="5" t="s">
        <v>234</v>
      </c>
      <c r="C68" s="5" t="s">
        <v>235</v>
      </c>
      <c r="D68" s="5" t="s">
        <v>234</v>
      </c>
      <c r="E68" s="8">
        <v>619</v>
      </c>
      <c r="F68" s="12" t="s">
        <v>236</v>
      </c>
      <c r="G68" s="12" t="s">
        <v>43</v>
      </c>
      <c r="H68" s="12" t="s">
        <v>19</v>
      </c>
      <c r="I68" s="12">
        <v>10</v>
      </c>
      <c r="J68" s="5">
        <v>4</v>
      </c>
      <c r="K68" s="6">
        <v>89.2</v>
      </c>
      <c r="L68" s="7">
        <v>2.25</v>
      </c>
      <c r="M68" s="45">
        <f>K68*L68</f>
        <v>200.70000000000002</v>
      </c>
    </row>
    <row r="69" spans="1:13" s="4" customFormat="1">
      <c r="A69" s="44">
        <v>66</v>
      </c>
      <c r="B69" s="5" t="s">
        <v>234</v>
      </c>
      <c r="C69" s="5" t="s">
        <v>237</v>
      </c>
      <c r="D69" s="5" t="s">
        <v>234</v>
      </c>
      <c r="E69" s="8">
        <v>620</v>
      </c>
      <c r="F69" s="12" t="s">
        <v>37</v>
      </c>
      <c r="G69" s="12" t="s">
        <v>43</v>
      </c>
      <c r="H69" s="12" t="s">
        <v>49</v>
      </c>
      <c r="I69" s="12">
        <v>20</v>
      </c>
      <c r="J69" s="5">
        <v>12</v>
      </c>
      <c r="K69" s="6">
        <v>250.13</v>
      </c>
      <c r="L69" s="7">
        <v>2.25</v>
      </c>
      <c r="M69" s="45">
        <f>K69*L69</f>
        <v>562.79250000000002</v>
      </c>
    </row>
    <row r="70" spans="1:13" s="4" customFormat="1">
      <c r="A70" s="44">
        <v>67</v>
      </c>
      <c r="B70" s="5" t="s">
        <v>234</v>
      </c>
      <c r="C70" s="5" t="s">
        <v>238</v>
      </c>
      <c r="D70" s="5" t="s">
        <v>234</v>
      </c>
      <c r="E70" s="8">
        <v>621</v>
      </c>
      <c r="F70" s="12" t="s">
        <v>37</v>
      </c>
      <c r="G70" s="12" t="s">
        <v>43</v>
      </c>
      <c r="H70" s="12" t="s">
        <v>49</v>
      </c>
      <c r="I70" s="12">
        <v>20</v>
      </c>
      <c r="J70" s="5">
        <v>10</v>
      </c>
      <c r="K70" s="6">
        <v>211.43</v>
      </c>
      <c r="L70" s="7">
        <v>2.25</v>
      </c>
      <c r="M70" s="45">
        <f>K70*L70</f>
        <v>475.71750000000003</v>
      </c>
    </row>
    <row r="71" spans="1:13" s="4" customFormat="1">
      <c r="A71" s="44">
        <v>68</v>
      </c>
      <c r="B71" s="5" t="s">
        <v>234</v>
      </c>
      <c r="C71" s="5" t="s">
        <v>239</v>
      </c>
      <c r="D71" s="5" t="s">
        <v>234</v>
      </c>
      <c r="E71" s="8">
        <v>622</v>
      </c>
      <c r="F71" s="12" t="s">
        <v>37</v>
      </c>
      <c r="G71" s="12" t="s">
        <v>43</v>
      </c>
      <c r="H71" s="12" t="s">
        <v>49</v>
      </c>
      <c r="I71" s="12">
        <v>20</v>
      </c>
      <c r="J71" s="5">
        <v>5</v>
      </c>
      <c r="K71" s="6">
        <v>91.2</v>
      </c>
      <c r="L71" s="7">
        <v>2.25</v>
      </c>
      <c r="M71" s="45">
        <f>K71*L71</f>
        <v>205.20000000000002</v>
      </c>
    </row>
    <row r="72" spans="1:13" s="4" customFormat="1" ht="15" customHeight="1">
      <c r="A72" s="44">
        <v>69</v>
      </c>
      <c r="B72" s="5" t="s">
        <v>234</v>
      </c>
      <c r="C72" s="5" t="s">
        <v>240</v>
      </c>
      <c r="D72" s="5" t="s">
        <v>234</v>
      </c>
      <c r="E72" s="8" t="s">
        <v>241</v>
      </c>
      <c r="F72" s="12" t="s">
        <v>242</v>
      </c>
      <c r="G72" s="12" t="s">
        <v>43</v>
      </c>
      <c r="H72" s="12" t="s">
        <v>109</v>
      </c>
      <c r="I72" s="12">
        <v>350</v>
      </c>
      <c r="J72" s="5">
        <v>13</v>
      </c>
      <c r="K72" s="6">
        <v>202.81</v>
      </c>
      <c r="L72" s="7">
        <v>3.75</v>
      </c>
      <c r="M72" s="45">
        <f>K72*L72</f>
        <v>760.53750000000002</v>
      </c>
    </row>
    <row r="73" spans="1:13" s="4" customFormat="1" ht="15" customHeight="1">
      <c r="A73" s="44">
        <v>70</v>
      </c>
      <c r="B73" s="5" t="s">
        <v>234</v>
      </c>
      <c r="C73" s="5" t="s">
        <v>243</v>
      </c>
      <c r="D73" s="5" t="s">
        <v>234</v>
      </c>
      <c r="E73" s="8" t="s">
        <v>244</v>
      </c>
      <c r="F73" s="12" t="s">
        <v>242</v>
      </c>
      <c r="G73" s="12" t="s">
        <v>43</v>
      </c>
      <c r="H73" s="12" t="s">
        <v>109</v>
      </c>
      <c r="I73" s="12">
        <v>350</v>
      </c>
      <c r="J73" s="5">
        <v>7</v>
      </c>
      <c r="K73" s="6">
        <v>84.18</v>
      </c>
      <c r="L73" s="7">
        <v>3.75</v>
      </c>
      <c r="M73" s="45">
        <f>K73*L73</f>
        <v>315.67500000000001</v>
      </c>
    </row>
    <row r="74" spans="1:13" s="4" customFormat="1" ht="15" customHeight="1">
      <c r="A74" s="44">
        <v>71</v>
      </c>
      <c r="B74" s="5" t="s">
        <v>234</v>
      </c>
      <c r="C74" s="5" t="s">
        <v>245</v>
      </c>
      <c r="D74" s="5" t="s">
        <v>234</v>
      </c>
      <c r="E74" s="8" t="s">
        <v>246</v>
      </c>
      <c r="F74" s="12" t="s">
        <v>242</v>
      </c>
      <c r="G74" s="12" t="s">
        <v>43</v>
      </c>
      <c r="H74" s="12" t="s">
        <v>109</v>
      </c>
      <c r="I74" s="12">
        <v>350</v>
      </c>
      <c r="J74" s="5">
        <v>10</v>
      </c>
      <c r="K74" s="6">
        <v>239.24</v>
      </c>
      <c r="L74" s="7">
        <v>3.75</v>
      </c>
      <c r="M74" s="45">
        <f>K74*L74</f>
        <v>897.15000000000009</v>
      </c>
    </row>
    <row r="75" spans="1:13" s="4" customFormat="1" ht="30">
      <c r="A75" s="44">
        <v>72</v>
      </c>
      <c r="B75" s="5" t="s">
        <v>234</v>
      </c>
      <c r="C75" s="5" t="s">
        <v>247</v>
      </c>
      <c r="D75" s="5" t="s">
        <v>234</v>
      </c>
      <c r="E75" s="8">
        <v>618</v>
      </c>
      <c r="F75" s="12" t="s">
        <v>103</v>
      </c>
      <c r="G75" s="12" t="s">
        <v>43</v>
      </c>
      <c r="H75" s="12" t="s">
        <v>104</v>
      </c>
      <c r="I75" s="12">
        <v>50</v>
      </c>
      <c r="J75" s="5">
        <v>8</v>
      </c>
      <c r="K75" s="6">
        <v>160</v>
      </c>
      <c r="L75" s="7">
        <v>2.25</v>
      </c>
      <c r="M75" s="45">
        <f>K75*L75</f>
        <v>360</v>
      </c>
    </row>
    <row r="76" spans="1:13" s="4" customFormat="1" ht="30">
      <c r="A76" s="44">
        <v>73</v>
      </c>
      <c r="B76" s="5" t="s">
        <v>234</v>
      </c>
      <c r="C76" s="5" t="s">
        <v>248</v>
      </c>
      <c r="D76" s="5" t="s">
        <v>234</v>
      </c>
      <c r="E76" s="8">
        <v>617</v>
      </c>
      <c r="F76" s="12" t="s">
        <v>103</v>
      </c>
      <c r="G76" s="12" t="s">
        <v>43</v>
      </c>
      <c r="H76" s="12" t="s">
        <v>104</v>
      </c>
      <c r="I76" s="12">
        <v>50</v>
      </c>
      <c r="J76" s="5">
        <v>16</v>
      </c>
      <c r="K76" s="6">
        <v>245.49</v>
      </c>
      <c r="L76" s="7">
        <v>2.25</v>
      </c>
      <c r="M76" s="45">
        <f>K76*L76</f>
        <v>552.35249999999996</v>
      </c>
    </row>
    <row r="77" spans="1:13" s="4" customFormat="1">
      <c r="A77" s="44">
        <v>74</v>
      </c>
      <c r="B77" s="5" t="s">
        <v>234</v>
      </c>
      <c r="C77" s="5" t="s">
        <v>249</v>
      </c>
      <c r="D77" s="5" t="s">
        <v>234</v>
      </c>
      <c r="E77" s="8">
        <v>629</v>
      </c>
      <c r="F77" s="12" t="s">
        <v>250</v>
      </c>
      <c r="G77" s="12" t="s">
        <v>43</v>
      </c>
      <c r="H77" s="12" t="s">
        <v>251</v>
      </c>
      <c r="I77" s="12">
        <v>200</v>
      </c>
      <c r="J77" s="5">
        <v>9</v>
      </c>
      <c r="K77" s="6">
        <v>218.26</v>
      </c>
      <c r="L77" s="7">
        <v>3</v>
      </c>
      <c r="M77" s="45">
        <f>K77*L77</f>
        <v>654.78</v>
      </c>
    </row>
    <row r="78" spans="1:13" s="4" customFormat="1">
      <c r="A78" s="44">
        <v>75</v>
      </c>
      <c r="B78" s="5" t="s">
        <v>252</v>
      </c>
      <c r="C78" s="5" t="s">
        <v>253</v>
      </c>
      <c r="D78" s="5" t="s">
        <v>200</v>
      </c>
      <c r="E78" s="8" t="s">
        <v>254</v>
      </c>
      <c r="F78" s="12" t="s">
        <v>24</v>
      </c>
      <c r="G78" s="12" t="s">
        <v>43</v>
      </c>
      <c r="H78" s="12" t="s">
        <v>25</v>
      </c>
      <c r="I78" s="12">
        <v>100</v>
      </c>
      <c r="J78" s="5">
        <v>6</v>
      </c>
      <c r="K78" s="6">
        <v>56.61</v>
      </c>
      <c r="L78" s="7">
        <v>2.25</v>
      </c>
      <c r="M78" s="45">
        <f>K78*L78</f>
        <v>127.3725</v>
      </c>
    </row>
    <row r="79" spans="1:13" s="4" customFormat="1">
      <c r="A79" s="44">
        <v>76</v>
      </c>
      <c r="B79" s="5" t="s">
        <v>255</v>
      </c>
      <c r="C79" s="5" t="s">
        <v>256</v>
      </c>
      <c r="D79" s="5" t="s">
        <v>255</v>
      </c>
      <c r="E79" s="8">
        <v>630</v>
      </c>
      <c r="F79" s="12" t="s">
        <v>257</v>
      </c>
      <c r="G79" s="12" t="s">
        <v>43</v>
      </c>
      <c r="H79" s="12" t="s">
        <v>123</v>
      </c>
      <c r="I79" s="12">
        <v>30</v>
      </c>
      <c r="J79" s="5">
        <v>10</v>
      </c>
      <c r="K79" s="6">
        <v>294.7</v>
      </c>
      <c r="L79" s="7">
        <v>2.25</v>
      </c>
      <c r="M79" s="45">
        <f>K79*L79</f>
        <v>663.07499999999993</v>
      </c>
    </row>
    <row r="80" spans="1:13" s="4" customFormat="1">
      <c r="A80" s="44">
        <v>77</v>
      </c>
      <c r="B80" s="5" t="s">
        <v>255</v>
      </c>
      <c r="C80" s="5" t="s">
        <v>259</v>
      </c>
      <c r="D80" s="5" t="s">
        <v>255</v>
      </c>
      <c r="E80" s="8">
        <v>631</v>
      </c>
      <c r="F80" s="12" t="s">
        <v>257</v>
      </c>
      <c r="G80" s="12" t="s">
        <v>43</v>
      </c>
      <c r="H80" s="12" t="s">
        <v>123</v>
      </c>
      <c r="I80" s="12">
        <v>30</v>
      </c>
      <c r="J80" s="5">
        <v>5</v>
      </c>
      <c r="K80" s="6">
        <v>148.25</v>
      </c>
      <c r="L80" s="7">
        <v>2.25</v>
      </c>
      <c r="M80" s="45">
        <f>K80*L80</f>
        <v>333.5625</v>
      </c>
    </row>
    <row r="81" spans="1:13" s="4" customFormat="1">
      <c r="A81" s="44">
        <v>78</v>
      </c>
      <c r="B81" s="5" t="s">
        <v>255</v>
      </c>
      <c r="C81" s="5" t="s">
        <v>260</v>
      </c>
      <c r="D81" s="5" t="s">
        <v>234</v>
      </c>
      <c r="E81" s="8">
        <v>625</v>
      </c>
      <c r="F81" s="12" t="s">
        <v>261</v>
      </c>
      <c r="G81" s="12" t="s">
        <v>43</v>
      </c>
      <c r="H81" s="12" t="s">
        <v>262</v>
      </c>
      <c r="I81" s="12">
        <v>260</v>
      </c>
      <c r="J81" s="5">
        <v>11</v>
      </c>
      <c r="K81" s="6">
        <v>101</v>
      </c>
      <c r="L81" s="7">
        <v>3.75</v>
      </c>
      <c r="M81" s="45">
        <f>K81*L81</f>
        <v>378.75</v>
      </c>
    </row>
    <row r="82" spans="1:13" s="4" customFormat="1">
      <c r="A82" s="44">
        <v>79</v>
      </c>
      <c r="B82" s="5" t="s">
        <v>255</v>
      </c>
      <c r="C82" s="5" t="s">
        <v>263</v>
      </c>
      <c r="D82" s="5" t="s">
        <v>234</v>
      </c>
      <c r="E82" s="8">
        <v>616</v>
      </c>
      <c r="F82" s="12" t="s">
        <v>100</v>
      </c>
      <c r="G82" s="12" t="s">
        <v>43</v>
      </c>
      <c r="H82" s="12" t="s">
        <v>85</v>
      </c>
      <c r="I82" s="12">
        <v>125</v>
      </c>
      <c r="J82" s="5">
        <v>14</v>
      </c>
      <c r="K82" s="6">
        <v>238</v>
      </c>
      <c r="L82" s="7">
        <v>3</v>
      </c>
      <c r="M82" s="45">
        <f>K82*L82</f>
        <v>714</v>
      </c>
    </row>
    <row r="83" spans="1:13" s="4" customFormat="1">
      <c r="A83" s="44">
        <v>80</v>
      </c>
      <c r="B83" s="5" t="s">
        <v>255</v>
      </c>
      <c r="C83" s="5" t="s">
        <v>264</v>
      </c>
      <c r="D83" s="5" t="s">
        <v>234</v>
      </c>
      <c r="E83" s="8">
        <v>612</v>
      </c>
      <c r="F83" s="12" t="s">
        <v>20</v>
      </c>
      <c r="G83" s="12" t="s">
        <v>43</v>
      </c>
      <c r="H83" s="12" t="s">
        <v>21</v>
      </c>
      <c r="I83" s="12">
        <v>160</v>
      </c>
      <c r="J83" s="5">
        <v>11</v>
      </c>
      <c r="K83" s="6">
        <v>233</v>
      </c>
      <c r="L83" s="7">
        <v>3</v>
      </c>
      <c r="M83" s="45">
        <f>K83*L83</f>
        <v>699</v>
      </c>
    </row>
    <row r="84" spans="1:13" s="4" customFormat="1" ht="30">
      <c r="A84" s="44">
        <v>81</v>
      </c>
      <c r="B84" s="5" t="s">
        <v>255</v>
      </c>
      <c r="C84" s="5" t="s">
        <v>265</v>
      </c>
      <c r="D84" s="5" t="s">
        <v>234</v>
      </c>
      <c r="E84" s="8">
        <v>626</v>
      </c>
      <c r="F84" s="12" t="s">
        <v>266</v>
      </c>
      <c r="G84" s="12" t="s">
        <v>43</v>
      </c>
      <c r="H84" s="12" t="s">
        <v>267</v>
      </c>
      <c r="I84" s="12">
        <v>150</v>
      </c>
      <c r="J84" s="5">
        <v>8</v>
      </c>
      <c r="K84" s="6">
        <v>232</v>
      </c>
      <c r="L84" s="7">
        <v>3</v>
      </c>
      <c r="M84" s="45">
        <f>K84*L84</f>
        <v>696</v>
      </c>
    </row>
    <row r="85" spans="1:13" s="4" customFormat="1" ht="30">
      <c r="A85" s="44">
        <v>82</v>
      </c>
      <c r="B85" s="5" t="s">
        <v>255</v>
      </c>
      <c r="C85" s="5" t="s">
        <v>268</v>
      </c>
      <c r="D85" s="5" t="s">
        <v>234</v>
      </c>
      <c r="E85" s="8">
        <v>627</v>
      </c>
      <c r="F85" s="12" t="s">
        <v>269</v>
      </c>
      <c r="G85" s="12" t="s">
        <v>43</v>
      </c>
      <c r="H85" s="12" t="s">
        <v>33</v>
      </c>
      <c r="I85" s="12">
        <v>85</v>
      </c>
      <c r="J85" s="5">
        <v>13</v>
      </c>
      <c r="K85" s="6">
        <v>268</v>
      </c>
      <c r="L85" s="7">
        <v>2.25</v>
      </c>
      <c r="M85" s="45">
        <f>K85*L85</f>
        <v>603</v>
      </c>
    </row>
    <row r="86" spans="1:13" s="4" customFormat="1" ht="30">
      <c r="A86" s="44">
        <v>83</v>
      </c>
      <c r="B86" s="5" t="s">
        <v>255</v>
      </c>
      <c r="C86" s="5" t="s">
        <v>270</v>
      </c>
      <c r="D86" s="5" t="s">
        <v>234</v>
      </c>
      <c r="E86" s="8">
        <v>628</v>
      </c>
      <c r="F86" s="12" t="s">
        <v>269</v>
      </c>
      <c r="G86" s="12" t="s">
        <v>43</v>
      </c>
      <c r="H86" s="12" t="s">
        <v>33</v>
      </c>
      <c r="I86" s="12">
        <v>85</v>
      </c>
      <c r="J86" s="5">
        <v>15</v>
      </c>
      <c r="K86" s="6">
        <v>289</v>
      </c>
      <c r="L86" s="7">
        <v>2.25</v>
      </c>
      <c r="M86" s="45">
        <f>K86*L86</f>
        <v>650.25</v>
      </c>
    </row>
    <row r="87" spans="1:13" s="4" customFormat="1">
      <c r="A87" s="44">
        <v>84</v>
      </c>
      <c r="B87" s="5" t="s">
        <v>255</v>
      </c>
      <c r="C87" s="5" t="s">
        <v>271</v>
      </c>
      <c r="D87" s="5" t="s">
        <v>255</v>
      </c>
      <c r="E87" s="8">
        <v>632</v>
      </c>
      <c r="F87" s="12" t="s">
        <v>485</v>
      </c>
      <c r="G87" s="12" t="s">
        <v>43</v>
      </c>
      <c r="H87" s="12" t="s">
        <v>45</v>
      </c>
      <c r="I87" s="12">
        <v>25</v>
      </c>
      <c r="J87" s="5">
        <v>11</v>
      </c>
      <c r="K87" s="6">
        <v>236.47</v>
      </c>
      <c r="L87" s="7">
        <v>2.25</v>
      </c>
      <c r="M87" s="45">
        <f>K87*L87</f>
        <v>532.0575</v>
      </c>
    </row>
    <row r="88" spans="1:13" s="4" customFormat="1">
      <c r="A88" s="44">
        <v>85</v>
      </c>
      <c r="B88" s="5" t="s">
        <v>255</v>
      </c>
      <c r="C88" s="5" t="s">
        <v>272</v>
      </c>
      <c r="D88" s="5" t="s">
        <v>255</v>
      </c>
      <c r="E88" s="8">
        <v>633</v>
      </c>
      <c r="F88" s="12" t="s">
        <v>485</v>
      </c>
      <c r="G88" s="12" t="s">
        <v>43</v>
      </c>
      <c r="H88" s="12" t="s">
        <v>45</v>
      </c>
      <c r="I88" s="12">
        <v>25</v>
      </c>
      <c r="J88" s="5">
        <v>4</v>
      </c>
      <c r="K88" s="6">
        <v>118.6</v>
      </c>
      <c r="L88" s="7">
        <v>2.25</v>
      </c>
      <c r="M88" s="45">
        <f>K88*L88</f>
        <v>266.84999999999997</v>
      </c>
    </row>
    <row r="89" spans="1:13" s="4" customFormat="1">
      <c r="A89" s="44">
        <v>86</v>
      </c>
      <c r="B89" s="5" t="s">
        <v>273</v>
      </c>
      <c r="C89" s="5" t="s">
        <v>274</v>
      </c>
      <c r="D89" s="5" t="s">
        <v>255</v>
      </c>
      <c r="E89" s="8">
        <v>635</v>
      </c>
      <c r="F89" s="12" t="s">
        <v>515</v>
      </c>
      <c r="G89" s="12" t="s">
        <v>43</v>
      </c>
      <c r="H89" s="12" t="s">
        <v>50</v>
      </c>
      <c r="I89" s="12">
        <v>65</v>
      </c>
      <c r="J89" s="5">
        <v>8</v>
      </c>
      <c r="K89" s="6">
        <v>149.02000000000001</v>
      </c>
      <c r="L89" s="7">
        <v>2.25</v>
      </c>
      <c r="M89" s="45">
        <f>K89*L89</f>
        <v>335.29500000000002</v>
      </c>
    </row>
    <row r="90" spans="1:13" s="4" customFormat="1">
      <c r="A90" s="44">
        <v>87</v>
      </c>
      <c r="B90" s="5" t="s">
        <v>273</v>
      </c>
      <c r="C90" s="5" t="s">
        <v>275</v>
      </c>
      <c r="D90" s="5" t="s">
        <v>255</v>
      </c>
      <c r="E90" s="8">
        <v>634</v>
      </c>
      <c r="F90" s="12" t="s">
        <v>515</v>
      </c>
      <c r="G90" s="12" t="s">
        <v>43</v>
      </c>
      <c r="H90" s="12" t="s">
        <v>50</v>
      </c>
      <c r="I90" s="12">
        <v>65</v>
      </c>
      <c r="J90" s="5">
        <v>7</v>
      </c>
      <c r="K90" s="6">
        <v>207.55</v>
      </c>
      <c r="L90" s="7">
        <v>2.25</v>
      </c>
      <c r="M90" s="45">
        <f>K90*L90</f>
        <v>466.98750000000001</v>
      </c>
    </row>
    <row r="91" spans="1:13" s="4" customFormat="1">
      <c r="A91" s="44">
        <v>88</v>
      </c>
      <c r="B91" s="5" t="s">
        <v>273</v>
      </c>
      <c r="C91" s="5" t="s">
        <v>276</v>
      </c>
      <c r="D91" s="5" t="s">
        <v>277</v>
      </c>
      <c r="E91" s="8">
        <v>636</v>
      </c>
      <c r="F91" s="12" t="s">
        <v>34</v>
      </c>
      <c r="G91" s="12" t="s">
        <v>43</v>
      </c>
      <c r="H91" s="12" t="s">
        <v>11</v>
      </c>
      <c r="I91" s="12">
        <v>50</v>
      </c>
      <c r="J91" s="5">
        <v>10</v>
      </c>
      <c r="K91" s="6">
        <v>296.89999999999998</v>
      </c>
      <c r="L91" s="7">
        <v>2.25</v>
      </c>
      <c r="M91" s="45">
        <f>K91*L91</f>
        <v>668.02499999999998</v>
      </c>
    </row>
    <row r="92" spans="1:13" s="4" customFormat="1">
      <c r="A92" s="44">
        <v>89</v>
      </c>
      <c r="B92" s="5" t="s">
        <v>273</v>
      </c>
      <c r="C92" s="5" t="s">
        <v>278</v>
      </c>
      <c r="D92" s="5" t="s">
        <v>277</v>
      </c>
      <c r="E92" s="8">
        <v>637</v>
      </c>
      <c r="F92" s="12" t="s">
        <v>279</v>
      </c>
      <c r="G92" s="12" t="s">
        <v>43</v>
      </c>
      <c r="H92" s="12" t="s">
        <v>11</v>
      </c>
      <c r="I92" s="12">
        <v>50</v>
      </c>
      <c r="J92" s="5">
        <v>10</v>
      </c>
      <c r="K92" s="6">
        <v>296.5</v>
      </c>
      <c r="L92" s="7">
        <v>2.25</v>
      </c>
      <c r="M92" s="45">
        <f>K92*L92</f>
        <v>667.125</v>
      </c>
    </row>
    <row r="93" spans="1:13" s="4" customFormat="1">
      <c r="A93" s="44">
        <v>90</v>
      </c>
      <c r="B93" s="5" t="s">
        <v>273</v>
      </c>
      <c r="C93" s="5" t="s">
        <v>280</v>
      </c>
      <c r="D93" s="5" t="s">
        <v>277</v>
      </c>
      <c r="E93" s="8">
        <v>638</v>
      </c>
      <c r="F93" s="12" t="s">
        <v>242</v>
      </c>
      <c r="G93" s="12" t="s">
        <v>43</v>
      </c>
      <c r="H93" s="12" t="s">
        <v>57</v>
      </c>
      <c r="I93" s="12">
        <v>350</v>
      </c>
      <c r="J93" s="5">
        <v>2</v>
      </c>
      <c r="K93" s="6">
        <v>33.840000000000003</v>
      </c>
      <c r="L93" s="7">
        <v>3.75</v>
      </c>
      <c r="M93" s="45">
        <f>K93*L93</f>
        <v>126.9</v>
      </c>
    </row>
    <row r="94" spans="1:13" s="4" customFormat="1">
      <c r="A94" s="44">
        <v>91</v>
      </c>
      <c r="B94" s="5" t="s">
        <v>273</v>
      </c>
      <c r="C94" s="5" t="s">
        <v>281</v>
      </c>
      <c r="D94" s="5" t="s">
        <v>273</v>
      </c>
      <c r="E94" s="8">
        <v>641</v>
      </c>
      <c r="F94" s="12" t="s">
        <v>181</v>
      </c>
      <c r="G94" s="12" t="s">
        <v>43</v>
      </c>
      <c r="H94" s="12" t="s">
        <v>22</v>
      </c>
      <c r="I94" s="12">
        <v>160</v>
      </c>
      <c r="J94" s="5">
        <v>5</v>
      </c>
      <c r="K94" s="6">
        <v>41.43</v>
      </c>
      <c r="L94" s="7">
        <v>3</v>
      </c>
      <c r="M94" s="45">
        <f>K94*L94</f>
        <v>124.28999999999999</v>
      </c>
    </row>
    <row r="95" spans="1:13" s="4" customFormat="1">
      <c r="A95" s="44">
        <v>92</v>
      </c>
      <c r="B95" s="5" t="s">
        <v>273</v>
      </c>
      <c r="C95" s="5" t="s">
        <v>282</v>
      </c>
      <c r="D95" s="5" t="s">
        <v>273</v>
      </c>
      <c r="E95" s="8">
        <v>639</v>
      </c>
      <c r="F95" s="12" t="s">
        <v>38</v>
      </c>
      <c r="G95" s="12" t="s">
        <v>43</v>
      </c>
      <c r="H95" s="12" t="s">
        <v>44</v>
      </c>
      <c r="I95" s="12">
        <v>80</v>
      </c>
      <c r="J95" s="5">
        <v>8</v>
      </c>
      <c r="K95" s="6">
        <v>237.2</v>
      </c>
      <c r="L95" s="7">
        <v>2.25</v>
      </c>
      <c r="M95" s="45">
        <f>K95*L95</f>
        <v>533.69999999999993</v>
      </c>
    </row>
    <row r="96" spans="1:13" s="4" customFormat="1">
      <c r="A96" s="44">
        <v>93</v>
      </c>
      <c r="B96" s="5" t="s">
        <v>273</v>
      </c>
      <c r="C96" s="5" t="s">
        <v>283</v>
      </c>
      <c r="D96" s="5" t="s">
        <v>273</v>
      </c>
      <c r="E96" s="8">
        <v>640</v>
      </c>
      <c r="F96" s="12" t="s">
        <v>38</v>
      </c>
      <c r="G96" s="12" t="s">
        <v>43</v>
      </c>
      <c r="H96" s="12" t="s">
        <v>44</v>
      </c>
      <c r="I96" s="12">
        <v>80</v>
      </c>
      <c r="J96" s="5">
        <v>7</v>
      </c>
      <c r="K96" s="6">
        <v>207.55</v>
      </c>
      <c r="L96" s="7">
        <v>2.25</v>
      </c>
      <c r="M96" s="45">
        <f>K96*L96</f>
        <v>466.98750000000001</v>
      </c>
    </row>
    <row r="97" spans="1:13" s="4" customFormat="1" ht="30">
      <c r="A97" s="44">
        <v>94</v>
      </c>
      <c r="B97" s="5" t="s">
        <v>284</v>
      </c>
      <c r="C97" s="5" t="s">
        <v>285</v>
      </c>
      <c r="D97" s="5" t="s">
        <v>284</v>
      </c>
      <c r="E97" s="8">
        <v>645</v>
      </c>
      <c r="F97" s="12" t="s">
        <v>286</v>
      </c>
      <c r="G97" s="12" t="s">
        <v>43</v>
      </c>
      <c r="H97" s="12" t="s">
        <v>28</v>
      </c>
      <c r="I97" s="12">
        <v>35</v>
      </c>
      <c r="J97" s="5">
        <v>8</v>
      </c>
      <c r="K97" s="6">
        <v>137.6</v>
      </c>
      <c r="L97" s="7">
        <v>2.25</v>
      </c>
      <c r="M97" s="45">
        <f>K97*L97</f>
        <v>309.59999999999997</v>
      </c>
    </row>
    <row r="98" spans="1:13" s="4" customFormat="1">
      <c r="A98" s="44">
        <v>95</v>
      </c>
      <c r="B98" s="5" t="s">
        <v>284</v>
      </c>
      <c r="C98" s="5" t="s">
        <v>287</v>
      </c>
      <c r="D98" s="5" t="s">
        <v>284</v>
      </c>
      <c r="E98" s="8" t="s">
        <v>288</v>
      </c>
      <c r="F98" s="12" t="s">
        <v>289</v>
      </c>
      <c r="G98" s="12" t="s">
        <v>43</v>
      </c>
      <c r="H98" s="12" t="s">
        <v>290</v>
      </c>
      <c r="I98" s="12">
        <v>150</v>
      </c>
      <c r="J98" s="5">
        <v>14</v>
      </c>
      <c r="K98" s="6">
        <v>255.35</v>
      </c>
      <c r="L98" s="7">
        <v>2.25</v>
      </c>
      <c r="M98" s="45">
        <f>K98*L98</f>
        <v>574.53750000000002</v>
      </c>
    </row>
    <row r="99" spans="1:13" s="4" customFormat="1">
      <c r="A99" s="44">
        <v>96</v>
      </c>
      <c r="B99" s="5" t="s">
        <v>284</v>
      </c>
      <c r="C99" s="5" t="s">
        <v>291</v>
      </c>
      <c r="D99" s="5" t="s">
        <v>284</v>
      </c>
      <c r="E99" s="8">
        <v>642</v>
      </c>
      <c r="F99" s="12" t="s">
        <v>292</v>
      </c>
      <c r="G99" s="12" t="s">
        <v>43</v>
      </c>
      <c r="H99" s="12" t="s">
        <v>96</v>
      </c>
      <c r="I99" s="12">
        <v>170</v>
      </c>
      <c r="J99" s="5">
        <v>10</v>
      </c>
      <c r="K99" s="6">
        <v>290.5</v>
      </c>
      <c r="L99" s="7">
        <v>3</v>
      </c>
      <c r="M99" s="45">
        <f>K99*L99</f>
        <v>871.5</v>
      </c>
    </row>
    <row r="100" spans="1:13" s="4" customFormat="1">
      <c r="A100" s="44">
        <v>97</v>
      </c>
      <c r="B100" s="5" t="s">
        <v>284</v>
      </c>
      <c r="C100" s="5" t="s">
        <v>293</v>
      </c>
      <c r="D100" s="5" t="s">
        <v>284</v>
      </c>
      <c r="E100" s="8">
        <v>643</v>
      </c>
      <c r="F100" s="12" t="s">
        <v>292</v>
      </c>
      <c r="G100" s="12" t="s">
        <v>43</v>
      </c>
      <c r="H100" s="12" t="s">
        <v>96</v>
      </c>
      <c r="I100" s="12">
        <v>170</v>
      </c>
      <c r="J100" s="5">
        <v>9</v>
      </c>
      <c r="K100" s="6">
        <v>209.97</v>
      </c>
      <c r="L100" s="7">
        <v>3</v>
      </c>
      <c r="M100" s="45">
        <f>K100*L100</f>
        <v>629.91</v>
      </c>
    </row>
    <row r="101" spans="1:13" s="4" customFormat="1">
      <c r="A101" s="44">
        <v>98</v>
      </c>
      <c r="B101" s="5" t="s">
        <v>294</v>
      </c>
      <c r="C101" s="5" t="s">
        <v>295</v>
      </c>
      <c r="D101" s="5" t="s">
        <v>294</v>
      </c>
      <c r="E101" s="8">
        <v>646</v>
      </c>
      <c r="F101" s="12" t="s">
        <v>292</v>
      </c>
      <c r="G101" s="12" t="s">
        <v>43</v>
      </c>
      <c r="H101" s="12" t="s">
        <v>96</v>
      </c>
      <c r="I101" s="12">
        <v>170</v>
      </c>
      <c r="J101" s="5">
        <v>6</v>
      </c>
      <c r="K101" s="6">
        <v>174.3</v>
      </c>
      <c r="L101" s="7">
        <v>3</v>
      </c>
      <c r="M101" s="45">
        <f>K101*L101</f>
        <v>522.90000000000009</v>
      </c>
    </row>
    <row r="102" spans="1:13" s="4" customFormat="1">
      <c r="A102" s="44">
        <v>99</v>
      </c>
      <c r="B102" s="5" t="s">
        <v>294</v>
      </c>
      <c r="C102" s="5" t="s">
        <v>296</v>
      </c>
      <c r="D102" s="5" t="s">
        <v>294</v>
      </c>
      <c r="E102" s="8" t="s">
        <v>297</v>
      </c>
      <c r="F102" s="12" t="s">
        <v>35</v>
      </c>
      <c r="G102" s="12" t="s">
        <v>43</v>
      </c>
      <c r="H102" s="12" t="s">
        <v>50</v>
      </c>
      <c r="I102" s="12">
        <v>65</v>
      </c>
      <c r="J102" s="5">
        <v>6</v>
      </c>
      <c r="K102" s="6">
        <v>177.9</v>
      </c>
      <c r="L102" s="7">
        <v>2.25</v>
      </c>
      <c r="M102" s="45">
        <f>K102*L102</f>
        <v>400.27500000000003</v>
      </c>
    </row>
    <row r="103" spans="1:13" s="4" customFormat="1" ht="30">
      <c r="A103" s="44">
        <v>100</v>
      </c>
      <c r="B103" s="5" t="s">
        <v>298</v>
      </c>
      <c r="C103" s="5" t="s">
        <v>299</v>
      </c>
      <c r="D103" s="5" t="s">
        <v>298</v>
      </c>
      <c r="E103" s="8">
        <v>660</v>
      </c>
      <c r="F103" s="12" t="s">
        <v>77</v>
      </c>
      <c r="G103" s="12" t="s">
        <v>43</v>
      </c>
      <c r="H103" s="12" t="s">
        <v>300</v>
      </c>
      <c r="I103" s="12">
        <v>85</v>
      </c>
      <c r="J103" s="5">
        <v>5</v>
      </c>
      <c r="K103" s="6">
        <v>148.19999999999999</v>
      </c>
      <c r="L103" s="7">
        <v>2.25</v>
      </c>
      <c r="M103" s="45">
        <f>K103*L103</f>
        <v>333.45</v>
      </c>
    </row>
    <row r="104" spans="1:13" s="4" customFormat="1" ht="30">
      <c r="A104" s="44">
        <v>101</v>
      </c>
      <c r="B104" s="5" t="s">
        <v>298</v>
      </c>
      <c r="C104" s="5" t="s">
        <v>301</v>
      </c>
      <c r="D104" s="5" t="s">
        <v>298</v>
      </c>
      <c r="E104" s="8">
        <v>659</v>
      </c>
      <c r="F104" s="12" t="s">
        <v>77</v>
      </c>
      <c r="G104" s="12" t="s">
        <v>43</v>
      </c>
      <c r="H104" s="12" t="s">
        <v>300</v>
      </c>
      <c r="I104" s="12">
        <v>85</v>
      </c>
      <c r="J104" s="5">
        <v>10</v>
      </c>
      <c r="K104" s="6">
        <v>296.5</v>
      </c>
      <c r="L104" s="7">
        <v>2.25</v>
      </c>
      <c r="M104" s="45">
        <f>K104*L104</f>
        <v>667.125</v>
      </c>
    </row>
    <row r="105" spans="1:13" s="4" customFormat="1" ht="30">
      <c r="A105" s="44">
        <v>102</v>
      </c>
      <c r="B105" s="5" t="s">
        <v>298</v>
      </c>
      <c r="C105" s="5" t="s">
        <v>302</v>
      </c>
      <c r="D105" s="5" t="s">
        <v>298</v>
      </c>
      <c r="E105" s="8">
        <v>656</v>
      </c>
      <c r="F105" s="12" t="s">
        <v>303</v>
      </c>
      <c r="G105" s="12" t="s">
        <v>43</v>
      </c>
      <c r="H105" s="12" t="s">
        <v>304</v>
      </c>
      <c r="I105" s="12">
        <v>35</v>
      </c>
      <c r="J105" s="5">
        <v>14</v>
      </c>
      <c r="K105" s="6">
        <v>297.5</v>
      </c>
      <c r="L105" s="7">
        <v>2.25</v>
      </c>
      <c r="M105" s="45">
        <f>K105*L105</f>
        <v>669.375</v>
      </c>
    </row>
    <row r="106" spans="1:13" s="4" customFormat="1">
      <c r="A106" s="44">
        <v>103</v>
      </c>
      <c r="B106" s="15" t="s">
        <v>298</v>
      </c>
      <c r="C106" s="15" t="s">
        <v>305</v>
      </c>
      <c r="D106" s="15" t="s">
        <v>298</v>
      </c>
      <c r="E106" s="16">
        <v>661</v>
      </c>
      <c r="F106" s="17" t="s">
        <v>101</v>
      </c>
      <c r="G106" s="12" t="s">
        <v>43</v>
      </c>
      <c r="H106" s="17" t="s">
        <v>72</v>
      </c>
      <c r="I106" s="17">
        <v>270</v>
      </c>
      <c r="J106" s="15">
        <v>6</v>
      </c>
      <c r="K106" s="18">
        <v>177.9</v>
      </c>
      <c r="L106" s="19">
        <v>3.75</v>
      </c>
      <c r="M106" s="46">
        <f>K106*L106</f>
        <v>667.125</v>
      </c>
    </row>
    <row r="107" spans="1:13" s="4" customFormat="1">
      <c r="A107" s="44">
        <v>104</v>
      </c>
      <c r="B107" s="5" t="s">
        <v>298</v>
      </c>
      <c r="C107" s="5" t="s">
        <v>306</v>
      </c>
      <c r="D107" s="5" t="s">
        <v>298</v>
      </c>
      <c r="E107" s="8">
        <v>655</v>
      </c>
      <c r="F107" s="12" t="s">
        <v>307</v>
      </c>
      <c r="G107" s="12" t="s">
        <v>43</v>
      </c>
      <c r="H107" s="12" t="s">
        <v>308</v>
      </c>
      <c r="I107" s="12">
        <v>160</v>
      </c>
      <c r="J107" s="5">
        <v>17</v>
      </c>
      <c r="K107" s="6">
        <v>430.5</v>
      </c>
      <c r="L107" s="7">
        <v>3</v>
      </c>
      <c r="M107" s="45">
        <f>K107*L107</f>
        <v>1291.5</v>
      </c>
    </row>
    <row r="108" spans="1:13" s="4" customFormat="1">
      <c r="A108" s="44">
        <v>105</v>
      </c>
      <c r="B108" s="5" t="s">
        <v>298</v>
      </c>
      <c r="C108" s="5" t="s">
        <v>309</v>
      </c>
      <c r="D108" s="5" t="s">
        <v>298</v>
      </c>
      <c r="E108" s="8">
        <v>654</v>
      </c>
      <c r="F108" s="12" t="s">
        <v>307</v>
      </c>
      <c r="G108" s="12" t="s">
        <v>43</v>
      </c>
      <c r="H108" s="12" t="s">
        <v>308</v>
      </c>
      <c r="I108" s="12">
        <v>160</v>
      </c>
      <c r="J108" s="5">
        <v>17</v>
      </c>
      <c r="K108" s="6">
        <v>404.2</v>
      </c>
      <c r="L108" s="7">
        <v>3</v>
      </c>
      <c r="M108" s="45">
        <f>K108*L108</f>
        <v>1212.5999999999999</v>
      </c>
    </row>
    <row r="109" spans="1:13" s="4" customFormat="1">
      <c r="A109" s="44">
        <v>106</v>
      </c>
      <c r="B109" s="5" t="s">
        <v>298</v>
      </c>
      <c r="C109" s="5" t="s">
        <v>310</v>
      </c>
      <c r="D109" s="5" t="s">
        <v>294</v>
      </c>
      <c r="E109" s="8">
        <v>653</v>
      </c>
      <c r="F109" s="12" t="s">
        <v>311</v>
      </c>
      <c r="G109" s="12" t="s">
        <v>43</v>
      </c>
      <c r="H109" s="12" t="s">
        <v>170</v>
      </c>
      <c r="I109" s="12">
        <v>70</v>
      </c>
      <c r="J109" s="5">
        <v>11</v>
      </c>
      <c r="K109" s="6">
        <v>223.27</v>
      </c>
      <c r="L109" s="7">
        <v>2.25</v>
      </c>
      <c r="M109" s="45">
        <f>K109*L109</f>
        <v>502.35750000000002</v>
      </c>
    </row>
    <row r="110" spans="1:13" s="4" customFormat="1">
      <c r="A110" s="44">
        <v>107</v>
      </c>
      <c r="B110" s="5" t="s">
        <v>298</v>
      </c>
      <c r="C110" s="5" t="s">
        <v>312</v>
      </c>
      <c r="D110" s="5" t="s">
        <v>294</v>
      </c>
      <c r="E110" s="8">
        <v>647</v>
      </c>
      <c r="F110" s="12" t="s">
        <v>311</v>
      </c>
      <c r="G110" s="12" t="s">
        <v>43</v>
      </c>
      <c r="H110" s="12" t="s">
        <v>170</v>
      </c>
      <c r="I110" s="12">
        <v>70</v>
      </c>
      <c r="J110" s="5">
        <v>7</v>
      </c>
      <c r="K110" s="6">
        <v>114.64</v>
      </c>
      <c r="L110" s="7">
        <v>2.25</v>
      </c>
      <c r="M110" s="45">
        <f>K110*L110</f>
        <v>257.94</v>
      </c>
    </row>
    <row r="111" spans="1:13" s="4" customFormat="1" ht="30">
      <c r="A111" s="44">
        <v>108</v>
      </c>
      <c r="B111" s="5" t="s">
        <v>298</v>
      </c>
      <c r="C111" s="5" t="s">
        <v>313</v>
      </c>
      <c r="D111" s="5" t="s">
        <v>294</v>
      </c>
      <c r="E111" s="8">
        <v>652</v>
      </c>
      <c r="F111" s="12" t="s">
        <v>174</v>
      </c>
      <c r="G111" s="12" t="s">
        <v>43</v>
      </c>
      <c r="H111" s="12" t="s">
        <v>28</v>
      </c>
      <c r="I111" s="12">
        <v>50</v>
      </c>
      <c r="J111" s="5">
        <v>5</v>
      </c>
      <c r="K111" s="6">
        <v>116</v>
      </c>
      <c r="L111" s="7">
        <v>2.25</v>
      </c>
      <c r="M111" s="45">
        <f>K111*L111</f>
        <v>261</v>
      </c>
    </row>
    <row r="112" spans="1:13" s="4" customFormat="1">
      <c r="A112" s="44">
        <v>109</v>
      </c>
      <c r="B112" s="5" t="s">
        <v>314</v>
      </c>
      <c r="C112" s="5" t="s">
        <v>315</v>
      </c>
      <c r="D112" s="5" t="s">
        <v>298</v>
      </c>
      <c r="E112" s="8">
        <v>657</v>
      </c>
      <c r="F112" s="12" t="s">
        <v>40</v>
      </c>
      <c r="G112" s="12" t="s">
        <v>43</v>
      </c>
      <c r="H112" s="12" t="s">
        <v>54</v>
      </c>
      <c r="I112" s="12">
        <v>125</v>
      </c>
      <c r="J112" s="5">
        <v>10</v>
      </c>
      <c r="K112" s="6">
        <v>296</v>
      </c>
      <c r="L112" s="7">
        <v>3</v>
      </c>
      <c r="M112" s="45">
        <f>K112*L112</f>
        <v>888</v>
      </c>
    </row>
    <row r="113" spans="1:13" s="4" customFormat="1">
      <c r="A113" s="44">
        <v>110</v>
      </c>
      <c r="B113" s="5" t="s">
        <v>314</v>
      </c>
      <c r="C113" s="5" t="s">
        <v>316</v>
      </c>
      <c r="D113" s="5" t="s">
        <v>298</v>
      </c>
      <c r="E113" s="8">
        <v>658</v>
      </c>
      <c r="F113" s="12" t="s">
        <v>40</v>
      </c>
      <c r="G113" s="12" t="s">
        <v>43</v>
      </c>
      <c r="H113" s="12" t="s">
        <v>54</v>
      </c>
      <c r="I113" s="12">
        <v>125</v>
      </c>
      <c r="J113" s="5">
        <v>4</v>
      </c>
      <c r="K113" s="6">
        <v>59</v>
      </c>
      <c r="L113" s="7">
        <v>3</v>
      </c>
      <c r="M113" s="45">
        <f>K113*L113</f>
        <v>177</v>
      </c>
    </row>
    <row r="114" spans="1:13" s="4" customFormat="1">
      <c r="A114" s="44">
        <v>111</v>
      </c>
      <c r="B114" s="5" t="s">
        <v>317</v>
      </c>
      <c r="C114" s="5" t="s">
        <v>318</v>
      </c>
      <c r="D114" s="5" t="s">
        <v>298</v>
      </c>
      <c r="E114" s="8">
        <v>662</v>
      </c>
      <c r="F114" s="12" t="s">
        <v>97</v>
      </c>
      <c r="G114" s="12" t="s">
        <v>43</v>
      </c>
      <c r="H114" s="12" t="s">
        <v>79</v>
      </c>
      <c r="I114" s="12">
        <v>460</v>
      </c>
      <c r="J114" s="5">
        <v>5</v>
      </c>
      <c r="K114" s="6">
        <v>148</v>
      </c>
      <c r="L114" s="7">
        <v>4.25</v>
      </c>
      <c r="M114" s="45">
        <f>K114*L114</f>
        <v>629</v>
      </c>
    </row>
    <row r="115" spans="1:13" s="4" customFormat="1">
      <c r="A115" s="44">
        <v>112</v>
      </c>
      <c r="B115" s="5" t="s">
        <v>317</v>
      </c>
      <c r="C115" s="5" t="s">
        <v>319</v>
      </c>
      <c r="D115" s="5" t="s">
        <v>294</v>
      </c>
      <c r="E115" s="8">
        <v>648</v>
      </c>
      <c r="F115" s="12" t="s">
        <v>78</v>
      </c>
      <c r="G115" s="12" t="s">
        <v>43</v>
      </c>
      <c r="H115" s="12" t="s">
        <v>79</v>
      </c>
      <c r="I115" s="12">
        <v>460</v>
      </c>
      <c r="J115" s="5">
        <v>10</v>
      </c>
      <c r="K115" s="6">
        <v>290</v>
      </c>
      <c r="L115" s="7">
        <v>4.25</v>
      </c>
      <c r="M115" s="45">
        <f>K115*L115</f>
        <v>1232.5</v>
      </c>
    </row>
    <row r="116" spans="1:13" s="4" customFormat="1">
      <c r="A116" s="44">
        <v>113</v>
      </c>
      <c r="B116" s="5" t="s">
        <v>317</v>
      </c>
      <c r="C116" s="5" t="s">
        <v>320</v>
      </c>
      <c r="D116" s="5" t="s">
        <v>294</v>
      </c>
      <c r="E116" s="8">
        <v>649</v>
      </c>
      <c r="F116" s="12" t="s">
        <v>78</v>
      </c>
      <c r="G116" s="12" t="s">
        <v>43</v>
      </c>
      <c r="H116" s="12" t="s">
        <v>79</v>
      </c>
      <c r="I116" s="12">
        <v>460</v>
      </c>
      <c r="J116" s="5">
        <v>12</v>
      </c>
      <c r="K116" s="6">
        <v>348</v>
      </c>
      <c r="L116" s="7">
        <v>4.25</v>
      </c>
      <c r="M116" s="45">
        <f>K116*L116</f>
        <v>1479</v>
      </c>
    </row>
    <row r="117" spans="1:13" s="4" customFormat="1">
      <c r="A117" s="44">
        <v>114</v>
      </c>
      <c r="B117" s="5" t="s">
        <v>317</v>
      </c>
      <c r="C117" s="5" t="s">
        <v>321</v>
      </c>
      <c r="D117" s="5" t="s">
        <v>294</v>
      </c>
      <c r="E117" s="8">
        <v>651</v>
      </c>
      <c r="F117" s="12" t="s">
        <v>97</v>
      </c>
      <c r="G117" s="12" t="s">
        <v>43</v>
      </c>
      <c r="H117" s="12" t="s">
        <v>79</v>
      </c>
      <c r="I117" s="12">
        <v>460</v>
      </c>
      <c r="J117" s="5">
        <v>30</v>
      </c>
      <c r="K117" s="6">
        <v>521</v>
      </c>
      <c r="L117" s="7">
        <v>4.25</v>
      </c>
      <c r="M117" s="45">
        <f>K117*L117</f>
        <v>2214.25</v>
      </c>
    </row>
    <row r="118" spans="1:13" s="4" customFormat="1" ht="30">
      <c r="A118" s="44">
        <v>115</v>
      </c>
      <c r="B118" s="5" t="s">
        <v>317</v>
      </c>
      <c r="C118" s="5" t="s">
        <v>322</v>
      </c>
      <c r="D118" s="5" t="s">
        <v>317</v>
      </c>
      <c r="E118" s="8">
        <v>673</v>
      </c>
      <c r="F118" s="12" t="s">
        <v>323</v>
      </c>
      <c r="G118" s="12" t="s">
        <v>43</v>
      </c>
      <c r="H118" s="12" t="s">
        <v>120</v>
      </c>
      <c r="I118" s="12">
        <v>110</v>
      </c>
      <c r="J118" s="5">
        <v>12</v>
      </c>
      <c r="K118" s="6">
        <v>215.61</v>
      </c>
      <c r="L118" s="7">
        <v>2.25</v>
      </c>
      <c r="M118" s="45">
        <f>K118*L118</f>
        <v>485.12250000000006</v>
      </c>
    </row>
    <row r="119" spans="1:13" s="4" customFormat="1">
      <c r="A119" s="44">
        <v>116</v>
      </c>
      <c r="B119" s="5" t="s">
        <v>317</v>
      </c>
      <c r="C119" s="5" t="s">
        <v>324</v>
      </c>
      <c r="D119" s="5" t="s">
        <v>317</v>
      </c>
      <c r="E119" s="8">
        <v>667</v>
      </c>
      <c r="F119" s="12" t="s">
        <v>64</v>
      </c>
      <c r="G119" s="12" t="s">
        <v>43</v>
      </c>
      <c r="H119" s="12" t="s">
        <v>325</v>
      </c>
      <c r="I119" s="12">
        <v>350</v>
      </c>
      <c r="J119" s="5">
        <v>19</v>
      </c>
      <c r="K119" s="6">
        <v>283.57</v>
      </c>
      <c r="L119" s="7">
        <v>3.75</v>
      </c>
      <c r="M119" s="45">
        <f>K119*L119</f>
        <v>1063.3875</v>
      </c>
    </row>
    <row r="120" spans="1:13" s="4" customFormat="1">
      <c r="A120" s="44">
        <v>117</v>
      </c>
      <c r="B120" s="5" t="s">
        <v>317</v>
      </c>
      <c r="C120" s="5" t="s">
        <v>326</v>
      </c>
      <c r="D120" s="5" t="s">
        <v>317</v>
      </c>
      <c r="E120" s="8">
        <v>666</v>
      </c>
      <c r="F120" s="12" t="s">
        <v>64</v>
      </c>
      <c r="G120" s="12" t="s">
        <v>43</v>
      </c>
      <c r="H120" s="12" t="s">
        <v>325</v>
      </c>
      <c r="I120" s="12">
        <v>350</v>
      </c>
      <c r="J120" s="5">
        <v>11</v>
      </c>
      <c r="K120" s="6">
        <v>326.14999999999998</v>
      </c>
      <c r="L120" s="7">
        <v>3.75</v>
      </c>
      <c r="M120" s="45">
        <f>K120*L120</f>
        <v>1223.0625</v>
      </c>
    </row>
    <row r="121" spans="1:13" s="4" customFormat="1">
      <c r="A121" s="44">
        <v>118</v>
      </c>
      <c r="B121" s="5" t="s">
        <v>317</v>
      </c>
      <c r="C121" s="5" t="s">
        <v>327</v>
      </c>
      <c r="D121" s="5" t="s">
        <v>317</v>
      </c>
      <c r="E121" s="8">
        <v>665</v>
      </c>
      <c r="F121" s="12" t="s">
        <v>64</v>
      </c>
      <c r="G121" s="12" t="s">
        <v>43</v>
      </c>
      <c r="H121" s="12" t="s">
        <v>325</v>
      </c>
      <c r="I121" s="12">
        <v>350</v>
      </c>
      <c r="J121" s="5">
        <v>22</v>
      </c>
      <c r="K121" s="6">
        <v>356.91</v>
      </c>
      <c r="L121" s="7">
        <v>3.75</v>
      </c>
      <c r="M121" s="45">
        <f>K121*L121</f>
        <v>1338.4125000000001</v>
      </c>
    </row>
    <row r="122" spans="1:13" s="4" customFormat="1" ht="15" customHeight="1">
      <c r="A122" s="44">
        <v>119</v>
      </c>
      <c r="B122" s="5" t="s">
        <v>328</v>
      </c>
      <c r="C122" s="5" t="s">
        <v>329</v>
      </c>
      <c r="D122" s="5" t="s">
        <v>328</v>
      </c>
      <c r="E122" s="8">
        <v>678</v>
      </c>
      <c r="F122" s="12" t="s">
        <v>88</v>
      </c>
      <c r="G122" s="12" t="s">
        <v>43</v>
      </c>
      <c r="H122" s="12" t="s">
        <v>89</v>
      </c>
      <c r="I122" s="12">
        <v>15</v>
      </c>
      <c r="J122" s="5">
        <v>10</v>
      </c>
      <c r="K122" s="6">
        <v>232.91</v>
      </c>
      <c r="L122" s="7">
        <v>2.25</v>
      </c>
      <c r="M122" s="45">
        <f>K122*L122</f>
        <v>524.04750000000001</v>
      </c>
    </row>
    <row r="123" spans="1:13" s="4" customFormat="1">
      <c r="A123" s="44">
        <v>120</v>
      </c>
      <c r="B123" s="5" t="s">
        <v>328</v>
      </c>
      <c r="C123" s="5" t="s">
        <v>330</v>
      </c>
      <c r="D123" s="5" t="s">
        <v>328</v>
      </c>
      <c r="E123" s="8">
        <v>676</v>
      </c>
      <c r="F123" s="12" t="s">
        <v>53</v>
      </c>
      <c r="G123" s="12" t="s">
        <v>43</v>
      </c>
      <c r="H123" s="12" t="s">
        <v>69</v>
      </c>
      <c r="I123" s="12">
        <v>130</v>
      </c>
      <c r="J123" s="5">
        <v>10</v>
      </c>
      <c r="K123" s="6">
        <v>290.5</v>
      </c>
      <c r="L123" s="7">
        <v>3</v>
      </c>
      <c r="M123" s="45">
        <f>K123*L123</f>
        <v>871.5</v>
      </c>
    </row>
    <row r="124" spans="1:13" s="4" customFormat="1" ht="30">
      <c r="A124" s="44">
        <v>121</v>
      </c>
      <c r="B124" s="5" t="s">
        <v>328</v>
      </c>
      <c r="C124" s="5" t="s">
        <v>331</v>
      </c>
      <c r="D124" s="5" t="s">
        <v>328</v>
      </c>
      <c r="E124" s="8">
        <v>677</v>
      </c>
      <c r="F124" s="12" t="s">
        <v>53</v>
      </c>
      <c r="G124" s="12" t="s">
        <v>43</v>
      </c>
      <c r="H124" s="12" t="s">
        <v>90</v>
      </c>
      <c r="I124" s="12">
        <v>130</v>
      </c>
      <c r="J124" s="5">
        <v>7</v>
      </c>
      <c r="K124" s="6">
        <v>145.69999999999999</v>
      </c>
      <c r="L124" s="7">
        <v>3</v>
      </c>
      <c r="M124" s="45">
        <f>K124*L124</f>
        <v>437.09999999999997</v>
      </c>
    </row>
    <row r="125" spans="1:13" s="4" customFormat="1" ht="30">
      <c r="A125" s="44">
        <v>122</v>
      </c>
      <c r="B125" s="5" t="s">
        <v>328</v>
      </c>
      <c r="C125" s="5" t="s">
        <v>332</v>
      </c>
      <c r="D125" s="5" t="s">
        <v>328</v>
      </c>
      <c r="E125" s="8">
        <v>685</v>
      </c>
      <c r="F125" s="12" t="s">
        <v>323</v>
      </c>
      <c r="G125" s="12" t="s">
        <v>43</v>
      </c>
      <c r="H125" s="12" t="s">
        <v>120</v>
      </c>
      <c r="I125" s="12">
        <v>110</v>
      </c>
      <c r="J125" s="5">
        <v>12</v>
      </c>
      <c r="K125" s="6">
        <v>320.39999999999998</v>
      </c>
      <c r="L125" s="7">
        <v>2.25</v>
      </c>
      <c r="M125" s="45">
        <f>K125*L125</f>
        <v>720.9</v>
      </c>
    </row>
    <row r="126" spans="1:13" s="4" customFormat="1">
      <c r="A126" s="44">
        <v>123</v>
      </c>
      <c r="B126" s="5" t="s">
        <v>328</v>
      </c>
      <c r="C126" s="5" t="s">
        <v>333</v>
      </c>
      <c r="D126" s="5" t="s">
        <v>328</v>
      </c>
      <c r="E126" s="8">
        <v>691</v>
      </c>
      <c r="F126" s="12" t="s">
        <v>78</v>
      </c>
      <c r="G126" s="12" t="s">
        <v>43</v>
      </c>
      <c r="H126" s="12" t="s">
        <v>79</v>
      </c>
      <c r="I126" s="12">
        <v>460</v>
      </c>
      <c r="J126" s="5">
        <v>10</v>
      </c>
      <c r="K126" s="6">
        <v>296.5</v>
      </c>
      <c r="L126" s="7">
        <v>4.25</v>
      </c>
      <c r="M126" s="45">
        <f>K126*L126</f>
        <v>1260.125</v>
      </c>
    </row>
    <row r="127" spans="1:13" s="4" customFormat="1">
      <c r="A127" s="44">
        <v>124</v>
      </c>
      <c r="B127" s="5" t="s">
        <v>328</v>
      </c>
      <c r="C127" s="5" t="s">
        <v>334</v>
      </c>
      <c r="D127" s="5" t="s">
        <v>328</v>
      </c>
      <c r="E127" s="8">
        <v>693</v>
      </c>
      <c r="F127" s="12" t="s">
        <v>335</v>
      </c>
      <c r="G127" s="12" t="s">
        <v>43</v>
      </c>
      <c r="H127" s="12" t="s">
        <v>79</v>
      </c>
      <c r="I127" s="12">
        <v>460</v>
      </c>
      <c r="J127" s="5">
        <v>10</v>
      </c>
      <c r="K127" s="6">
        <v>296.5</v>
      </c>
      <c r="L127" s="7">
        <v>4.25</v>
      </c>
      <c r="M127" s="45">
        <f>K127*L127</f>
        <v>1260.125</v>
      </c>
    </row>
    <row r="128" spans="1:13" s="4" customFormat="1">
      <c r="A128" s="44">
        <v>125</v>
      </c>
      <c r="B128" s="5" t="s">
        <v>328</v>
      </c>
      <c r="C128" s="5" t="s">
        <v>336</v>
      </c>
      <c r="D128" s="5" t="s">
        <v>328</v>
      </c>
      <c r="E128" s="8">
        <v>692</v>
      </c>
      <c r="F128" s="12" t="s">
        <v>78</v>
      </c>
      <c r="G128" s="12" t="s">
        <v>43</v>
      </c>
      <c r="H128" s="12" t="s">
        <v>79</v>
      </c>
      <c r="I128" s="12">
        <v>460</v>
      </c>
      <c r="J128" s="5">
        <v>15</v>
      </c>
      <c r="K128" s="6">
        <v>297.79000000000002</v>
      </c>
      <c r="L128" s="7">
        <v>4.25</v>
      </c>
      <c r="M128" s="45">
        <f>K128*L128</f>
        <v>1265.6075000000001</v>
      </c>
    </row>
    <row r="129" spans="1:13" s="4" customFormat="1">
      <c r="A129" s="44">
        <v>126</v>
      </c>
      <c r="B129" s="5" t="s">
        <v>328</v>
      </c>
      <c r="C129" s="5" t="s">
        <v>337</v>
      </c>
      <c r="D129" s="5" t="s">
        <v>328</v>
      </c>
      <c r="E129" s="8">
        <v>674</v>
      </c>
      <c r="F129" s="12" t="s">
        <v>78</v>
      </c>
      <c r="G129" s="12" t="s">
        <v>43</v>
      </c>
      <c r="H129" s="12" t="s">
        <v>79</v>
      </c>
      <c r="I129" s="12">
        <v>460</v>
      </c>
      <c r="J129" s="5">
        <v>15</v>
      </c>
      <c r="K129" s="6">
        <v>323.32</v>
      </c>
      <c r="L129" s="7">
        <v>4.25</v>
      </c>
      <c r="M129" s="45">
        <f>K129*L129</f>
        <v>1374.11</v>
      </c>
    </row>
    <row r="130" spans="1:13" s="4" customFormat="1" ht="15" customHeight="1">
      <c r="A130" s="44">
        <v>127</v>
      </c>
      <c r="B130" s="5" t="s">
        <v>328</v>
      </c>
      <c r="C130" s="5" t="s">
        <v>338</v>
      </c>
      <c r="D130" s="5" t="s">
        <v>328</v>
      </c>
      <c r="E130" s="8">
        <v>675</v>
      </c>
      <c r="F130" s="12" t="s">
        <v>64</v>
      </c>
      <c r="G130" s="12" t="s">
        <v>43</v>
      </c>
      <c r="H130" s="12" t="s">
        <v>109</v>
      </c>
      <c r="I130" s="12">
        <v>350</v>
      </c>
      <c r="J130" s="5">
        <v>6</v>
      </c>
      <c r="K130" s="6">
        <v>174.3</v>
      </c>
      <c r="L130" s="7">
        <v>3.75</v>
      </c>
      <c r="M130" s="45">
        <f>K130*L130</f>
        <v>653.625</v>
      </c>
    </row>
    <row r="131" spans="1:13" s="4" customFormat="1">
      <c r="A131" s="44">
        <v>128</v>
      </c>
      <c r="B131" s="5" t="s">
        <v>328</v>
      </c>
      <c r="C131" s="5" t="s">
        <v>339</v>
      </c>
      <c r="D131" s="5" t="s">
        <v>328</v>
      </c>
      <c r="E131" s="8">
        <v>690</v>
      </c>
      <c r="F131" s="12" t="s">
        <v>181</v>
      </c>
      <c r="G131" s="12" t="s">
        <v>43</v>
      </c>
      <c r="H131" s="12" t="s">
        <v>340</v>
      </c>
      <c r="I131" s="12">
        <v>180</v>
      </c>
      <c r="J131" s="5">
        <v>5</v>
      </c>
      <c r="K131" s="6">
        <v>41.43</v>
      </c>
      <c r="L131" s="7">
        <v>3</v>
      </c>
      <c r="M131" s="45">
        <f>K131*L131</f>
        <v>124.28999999999999</v>
      </c>
    </row>
    <row r="132" spans="1:13" s="4" customFormat="1">
      <c r="A132" s="44">
        <v>129</v>
      </c>
      <c r="B132" s="5" t="s">
        <v>328</v>
      </c>
      <c r="C132" s="5" t="s">
        <v>341</v>
      </c>
      <c r="D132" s="5" t="s">
        <v>328</v>
      </c>
      <c r="E132" s="8">
        <v>689</v>
      </c>
      <c r="F132" s="12" t="s">
        <v>181</v>
      </c>
      <c r="G132" s="12" t="s">
        <v>43</v>
      </c>
      <c r="H132" s="12" t="s">
        <v>340</v>
      </c>
      <c r="I132" s="12">
        <v>180</v>
      </c>
      <c r="J132" s="5">
        <v>7</v>
      </c>
      <c r="K132" s="6">
        <v>207.55</v>
      </c>
      <c r="L132" s="7">
        <v>3</v>
      </c>
      <c r="M132" s="45">
        <f>K132*L132</f>
        <v>622.65000000000009</v>
      </c>
    </row>
    <row r="133" spans="1:13" s="4" customFormat="1">
      <c r="A133" s="44">
        <v>130</v>
      </c>
      <c r="B133" s="5" t="s">
        <v>342</v>
      </c>
      <c r="C133" s="5" t="s">
        <v>343</v>
      </c>
      <c r="D133" s="5" t="s">
        <v>328</v>
      </c>
      <c r="E133" s="8" t="s">
        <v>344</v>
      </c>
      <c r="F133" s="12" t="s">
        <v>52</v>
      </c>
      <c r="G133" s="12" t="s">
        <v>43</v>
      </c>
      <c r="H133" s="12" t="s">
        <v>45</v>
      </c>
      <c r="I133" s="12">
        <v>25</v>
      </c>
      <c r="J133" s="5">
        <v>5</v>
      </c>
      <c r="K133" s="6">
        <v>145.25</v>
      </c>
      <c r="L133" s="7">
        <v>2.25</v>
      </c>
      <c r="M133" s="45">
        <f>K133*L133</f>
        <v>326.8125</v>
      </c>
    </row>
    <row r="134" spans="1:13" s="4" customFormat="1">
      <c r="A134" s="44">
        <v>131</v>
      </c>
      <c r="B134" s="5" t="s">
        <v>342</v>
      </c>
      <c r="C134" s="5" t="s">
        <v>345</v>
      </c>
      <c r="D134" s="5" t="s">
        <v>317</v>
      </c>
      <c r="E134" s="8" t="s">
        <v>346</v>
      </c>
      <c r="F134" s="12" t="s">
        <v>150</v>
      </c>
      <c r="G134" s="12" t="s">
        <v>43</v>
      </c>
      <c r="H134" s="12" t="s">
        <v>47</v>
      </c>
      <c r="I134" s="12">
        <v>30</v>
      </c>
      <c r="J134" s="5">
        <v>12</v>
      </c>
      <c r="K134" s="6">
        <v>293.95999999999998</v>
      </c>
      <c r="L134" s="7">
        <v>2.25</v>
      </c>
      <c r="M134" s="45">
        <f>K134*L134</f>
        <v>661.41</v>
      </c>
    </row>
    <row r="135" spans="1:13" s="4" customFormat="1">
      <c r="A135" s="44">
        <v>132</v>
      </c>
      <c r="B135" s="5" t="s">
        <v>342</v>
      </c>
      <c r="C135" s="5" t="s">
        <v>347</v>
      </c>
      <c r="D135" s="5" t="s">
        <v>317</v>
      </c>
      <c r="E135" s="8" t="s">
        <v>348</v>
      </c>
      <c r="F135" s="12" t="s">
        <v>52</v>
      </c>
      <c r="G135" s="12" t="s">
        <v>43</v>
      </c>
      <c r="H135" s="12" t="s">
        <v>45</v>
      </c>
      <c r="I135" s="12">
        <v>25</v>
      </c>
      <c r="J135" s="5">
        <v>3</v>
      </c>
      <c r="K135" s="6">
        <v>88.95</v>
      </c>
      <c r="L135" s="7">
        <v>2.25</v>
      </c>
      <c r="M135" s="45">
        <f>K135*L135</f>
        <v>200.13750000000002</v>
      </c>
    </row>
    <row r="136" spans="1:13" s="4" customFormat="1">
      <c r="A136" s="44">
        <v>133</v>
      </c>
      <c r="B136" s="5" t="s">
        <v>342</v>
      </c>
      <c r="C136" s="5" t="s">
        <v>349</v>
      </c>
      <c r="D136" s="5" t="s">
        <v>317</v>
      </c>
      <c r="E136" s="8" t="s">
        <v>350</v>
      </c>
      <c r="F136" s="12" t="s">
        <v>150</v>
      </c>
      <c r="G136" s="12" t="s">
        <v>43</v>
      </c>
      <c r="H136" s="12" t="s">
        <v>47</v>
      </c>
      <c r="I136" s="12">
        <v>30</v>
      </c>
      <c r="J136" s="5">
        <v>12</v>
      </c>
      <c r="K136" s="6">
        <v>303.72000000000003</v>
      </c>
      <c r="L136" s="7">
        <v>2.25</v>
      </c>
      <c r="M136" s="45">
        <f>K136*L136</f>
        <v>683.37000000000012</v>
      </c>
    </row>
    <row r="137" spans="1:13" s="4" customFormat="1" ht="15" customHeight="1">
      <c r="A137" s="44">
        <v>134</v>
      </c>
      <c r="B137" s="5" t="s">
        <v>342</v>
      </c>
      <c r="C137" s="5" t="s">
        <v>351</v>
      </c>
      <c r="D137" s="5" t="s">
        <v>328</v>
      </c>
      <c r="E137" s="8" t="s">
        <v>352</v>
      </c>
      <c r="F137" s="12" t="s">
        <v>122</v>
      </c>
      <c r="G137" s="12" t="s">
        <v>43</v>
      </c>
      <c r="H137" s="12" t="s">
        <v>258</v>
      </c>
      <c r="I137" s="12">
        <v>35</v>
      </c>
      <c r="J137" s="5">
        <v>3</v>
      </c>
      <c r="K137" s="6">
        <v>87.15</v>
      </c>
      <c r="L137" s="7">
        <v>2.25</v>
      </c>
      <c r="M137" s="45">
        <f>K137*L137</f>
        <v>196.08750000000001</v>
      </c>
    </row>
    <row r="138" spans="1:13" s="4" customFormat="1" ht="30">
      <c r="A138" s="44">
        <v>135</v>
      </c>
      <c r="B138" s="5" t="s">
        <v>342</v>
      </c>
      <c r="C138" s="5" t="s">
        <v>353</v>
      </c>
      <c r="D138" s="5" t="s">
        <v>317</v>
      </c>
      <c r="E138" s="8" t="s">
        <v>354</v>
      </c>
      <c r="F138" s="12" t="s">
        <v>103</v>
      </c>
      <c r="G138" s="12" t="s">
        <v>43</v>
      </c>
      <c r="H138" s="12" t="s">
        <v>91</v>
      </c>
      <c r="I138" s="12">
        <v>50</v>
      </c>
      <c r="J138" s="5">
        <v>2</v>
      </c>
      <c r="K138" s="6">
        <v>59.3</v>
      </c>
      <c r="L138" s="7">
        <v>2.25</v>
      </c>
      <c r="M138" s="45">
        <f>K138*L138</f>
        <v>133.42499999999998</v>
      </c>
    </row>
    <row r="139" spans="1:13" s="4" customFormat="1" ht="30">
      <c r="A139" s="44">
        <v>136</v>
      </c>
      <c r="B139" s="5" t="s">
        <v>342</v>
      </c>
      <c r="C139" s="5" t="s">
        <v>355</v>
      </c>
      <c r="D139" s="5" t="s">
        <v>328</v>
      </c>
      <c r="E139" s="8" t="s">
        <v>356</v>
      </c>
      <c r="F139" s="12" t="s">
        <v>103</v>
      </c>
      <c r="G139" s="12" t="s">
        <v>43</v>
      </c>
      <c r="H139" s="12" t="s">
        <v>91</v>
      </c>
      <c r="I139" s="12">
        <v>50</v>
      </c>
      <c r="J139" s="5">
        <v>12</v>
      </c>
      <c r="K139" s="6">
        <v>264</v>
      </c>
      <c r="L139" s="7">
        <v>2.25</v>
      </c>
      <c r="M139" s="45">
        <f>K139*L139</f>
        <v>594</v>
      </c>
    </row>
    <row r="140" spans="1:13" s="4" customFormat="1" ht="30">
      <c r="A140" s="44">
        <v>137</v>
      </c>
      <c r="B140" s="5" t="s">
        <v>342</v>
      </c>
      <c r="C140" s="5" t="s">
        <v>357</v>
      </c>
      <c r="D140" s="5" t="s">
        <v>317</v>
      </c>
      <c r="E140" s="8" t="s">
        <v>358</v>
      </c>
      <c r="F140" s="12" t="s">
        <v>92</v>
      </c>
      <c r="G140" s="12" t="s">
        <v>43</v>
      </c>
      <c r="H140" s="12" t="s">
        <v>63</v>
      </c>
      <c r="I140" s="12">
        <v>85</v>
      </c>
      <c r="J140" s="5">
        <v>15</v>
      </c>
      <c r="K140" s="6">
        <v>444.7</v>
      </c>
      <c r="L140" s="7">
        <v>2.25</v>
      </c>
      <c r="M140" s="45">
        <f>K140*L140</f>
        <v>1000.5749999999999</v>
      </c>
    </row>
    <row r="141" spans="1:13" s="4" customFormat="1">
      <c r="A141" s="44">
        <v>138</v>
      </c>
      <c r="B141" s="5" t="s">
        <v>342</v>
      </c>
      <c r="C141" s="5" t="s">
        <v>359</v>
      </c>
      <c r="D141" s="5" t="s">
        <v>328</v>
      </c>
      <c r="E141" s="8" t="s">
        <v>360</v>
      </c>
      <c r="F141" s="12" t="s">
        <v>51</v>
      </c>
      <c r="G141" s="12" t="s">
        <v>43</v>
      </c>
      <c r="H141" s="12" t="s">
        <v>99</v>
      </c>
      <c r="I141" s="12">
        <v>85</v>
      </c>
      <c r="J141" s="5">
        <v>10</v>
      </c>
      <c r="K141" s="6">
        <v>125.5</v>
      </c>
      <c r="L141" s="7">
        <v>2.25</v>
      </c>
      <c r="M141" s="45">
        <f>K141*L141</f>
        <v>282.375</v>
      </c>
    </row>
    <row r="142" spans="1:13" s="4" customFormat="1">
      <c r="A142" s="44">
        <v>139</v>
      </c>
      <c r="B142" s="5" t="s">
        <v>342</v>
      </c>
      <c r="C142" s="5" t="s">
        <v>361</v>
      </c>
      <c r="D142" s="5" t="s">
        <v>328</v>
      </c>
      <c r="E142" s="8" t="s">
        <v>362</v>
      </c>
      <c r="F142" s="12" t="s">
        <v>51</v>
      </c>
      <c r="G142" s="12" t="s">
        <v>43</v>
      </c>
      <c r="H142" s="12" t="s">
        <v>99</v>
      </c>
      <c r="I142" s="12">
        <v>85</v>
      </c>
      <c r="J142" s="5">
        <v>14</v>
      </c>
      <c r="K142" s="6">
        <v>358.3</v>
      </c>
      <c r="L142" s="7">
        <v>2.25</v>
      </c>
      <c r="M142" s="45">
        <f>K142*L142</f>
        <v>806.17500000000007</v>
      </c>
    </row>
    <row r="143" spans="1:13" s="4" customFormat="1" ht="30">
      <c r="A143" s="44">
        <v>140</v>
      </c>
      <c r="B143" s="5" t="s">
        <v>342</v>
      </c>
      <c r="C143" s="5" t="s">
        <v>363</v>
      </c>
      <c r="D143" s="5" t="s">
        <v>328</v>
      </c>
      <c r="E143" s="8" t="s">
        <v>364</v>
      </c>
      <c r="F143" s="12" t="s">
        <v>73</v>
      </c>
      <c r="G143" s="12" t="s">
        <v>43</v>
      </c>
      <c r="H143" s="12" t="s">
        <v>50</v>
      </c>
      <c r="I143" s="12">
        <v>65</v>
      </c>
      <c r="J143" s="5">
        <v>5</v>
      </c>
      <c r="K143" s="6">
        <v>145.19999999999999</v>
      </c>
      <c r="L143" s="7">
        <v>2.25</v>
      </c>
      <c r="M143" s="45">
        <f>K143*L143</f>
        <v>326.7</v>
      </c>
    </row>
    <row r="144" spans="1:13" s="4" customFormat="1">
      <c r="A144" s="44">
        <v>141</v>
      </c>
      <c r="B144" s="5" t="s">
        <v>342</v>
      </c>
      <c r="C144" s="5" t="s">
        <v>365</v>
      </c>
      <c r="D144" s="5" t="s">
        <v>342</v>
      </c>
      <c r="E144" s="8">
        <v>695</v>
      </c>
      <c r="F144" s="12" t="s">
        <v>100</v>
      </c>
      <c r="G144" s="12" t="s">
        <v>43</v>
      </c>
      <c r="H144" s="12" t="s">
        <v>46</v>
      </c>
      <c r="I144" s="12">
        <v>125</v>
      </c>
      <c r="J144" s="5">
        <v>18</v>
      </c>
      <c r="K144" s="6">
        <v>273.87</v>
      </c>
      <c r="L144" s="7">
        <v>3</v>
      </c>
      <c r="M144" s="45">
        <f>K144*L144</f>
        <v>821.61</v>
      </c>
    </row>
    <row r="145" spans="1:13" s="4" customFormat="1" ht="30">
      <c r="A145" s="44">
        <v>142</v>
      </c>
      <c r="B145" s="5" t="s">
        <v>342</v>
      </c>
      <c r="C145" s="5" t="s">
        <v>366</v>
      </c>
      <c r="D145" s="5" t="s">
        <v>328</v>
      </c>
      <c r="E145" s="8">
        <v>679</v>
      </c>
      <c r="F145" s="12" t="s">
        <v>269</v>
      </c>
      <c r="G145" s="12" t="s">
        <v>43</v>
      </c>
      <c r="H145" s="12" t="s">
        <v>33</v>
      </c>
      <c r="I145" s="12">
        <v>85</v>
      </c>
      <c r="J145" s="5">
        <v>5</v>
      </c>
      <c r="K145" s="6">
        <v>145.25</v>
      </c>
      <c r="L145" s="7">
        <v>2.25</v>
      </c>
      <c r="M145" s="45">
        <f>K145*L145</f>
        <v>326.8125</v>
      </c>
    </row>
    <row r="146" spans="1:13" s="4" customFormat="1">
      <c r="A146" s="44">
        <v>143</v>
      </c>
      <c r="B146" s="5" t="s">
        <v>342</v>
      </c>
      <c r="C146" s="5" t="s">
        <v>367</v>
      </c>
      <c r="D146" s="5" t="s">
        <v>342</v>
      </c>
      <c r="E146" s="8">
        <v>699</v>
      </c>
      <c r="F146" s="12" t="s">
        <v>64</v>
      </c>
      <c r="G146" s="12" t="s">
        <v>43</v>
      </c>
      <c r="H146" s="12" t="s">
        <v>325</v>
      </c>
      <c r="I146" s="12">
        <v>350</v>
      </c>
      <c r="J146" s="5">
        <v>10</v>
      </c>
      <c r="K146" s="6">
        <v>156.30000000000001</v>
      </c>
      <c r="L146" s="7">
        <v>3.75</v>
      </c>
      <c r="M146" s="45">
        <f>K146*L146</f>
        <v>586.125</v>
      </c>
    </row>
    <row r="147" spans="1:13" s="4" customFormat="1">
      <c r="A147" s="44">
        <v>144</v>
      </c>
      <c r="B147" s="5" t="s">
        <v>342</v>
      </c>
      <c r="C147" s="5" t="s">
        <v>368</v>
      </c>
      <c r="D147" s="5" t="s">
        <v>342</v>
      </c>
      <c r="E147" s="8">
        <v>694</v>
      </c>
      <c r="F147" s="12" t="s">
        <v>64</v>
      </c>
      <c r="G147" s="12" t="s">
        <v>43</v>
      </c>
      <c r="H147" s="12" t="s">
        <v>369</v>
      </c>
      <c r="I147" s="12">
        <v>350</v>
      </c>
      <c r="J147" s="5">
        <v>20</v>
      </c>
      <c r="K147" s="6">
        <v>315.77999999999997</v>
      </c>
      <c r="L147" s="7">
        <v>3.75</v>
      </c>
      <c r="M147" s="45">
        <f>K147*L147</f>
        <v>1184.175</v>
      </c>
    </row>
    <row r="148" spans="1:13" s="4" customFormat="1" ht="30">
      <c r="A148" s="44">
        <v>145</v>
      </c>
      <c r="B148" s="5" t="s">
        <v>342</v>
      </c>
      <c r="C148" s="5" t="s">
        <v>370</v>
      </c>
      <c r="D148" s="5" t="s">
        <v>342</v>
      </c>
      <c r="E148" s="8" t="s">
        <v>371</v>
      </c>
      <c r="F148" s="12" t="s">
        <v>26</v>
      </c>
      <c r="G148" s="12" t="s">
        <v>43</v>
      </c>
      <c r="H148" s="12" t="s">
        <v>27</v>
      </c>
      <c r="I148" s="12">
        <v>115</v>
      </c>
      <c r="J148" s="5">
        <v>5</v>
      </c>
      <c r="K148" s="6">
        <v>32.82</v>
      </c>
      <c r="L148" s="7">
        <v>2.25</v>
      </c>
      <c r="M148" s="45">
        <f>K148*L148</f>
        <v>73.844999999999999</v>
      </c>
    </row>
    <row r="149" spans="1:13" s="4" customFormat="1">
      <c r="A149" s="44">
        <v>146</v>
      </c>
      <c r="B149" s="5" t="s">
        <v>372</v>
      </c>
      <c r="C149" s="5" t="s">
        <v>373</v>
      </c>
      <c r="D149" s="5" t="s">
        <v>328</v>
      </c>
      <c r="E149" s="8">
        <v>684</v>
      </c>
      <c r="F149" s="12" t="s">
        <v>224</v>
      </c>
      <c r="G149" s="12" t="s">
        <v>43</v>
      </c>
      <c r="H149" s="12" t="s">
        <v>13</v>
      </c>
      <c r="I149" s="12">
        <v>200</v>
      </c>
      <c r="J149" s="5">
        <v>10</v>
      </c>
      <c r="K149" s="6">
        <v>290</v>
      </c>
      <c r="L149" s="7">
        <v>3</v>
      </c>
      <c r="M149" s="45">
        <f>K149*L149</f>
        <v>870</v>
      </c>
    </row>
    <row r="150" spans="1:13" s="4" customFormat="1" ht="30">
      <c r="A150" s="44">
        <v>147</v>
      </c>
      <c r="B150" s="5" t="s">
        <v>372</v>
      </c>
      <c r="C150" s="5" t="s">
        <v>374</v>
      </c>
      <c r="D150" s="5" t="s">
        <v>342</v>
      </c>
      <c r="E150" s="8" t="s">
        <v>375</v>
      </c>
      <c r="F150" s="12" t="s">
        <v>269</v>
      </c>
      <c r="G150" s="12" t="s">
        <v>43</v>
      </c>
      <c r="H150" s="12" t="s">
        <v>376</v>
      </c>
      <c r="I150" s="12">
        <v>85</v>
      </c>
      <c r="J150" s="5">
        <v>3</v>
      </c>
      <c r="K150" s="6">
        <v>87.1</v>
      </c>
      <c r="L150" s="7">
        <v>2.25</v>
      </c>
      <c r="M150" s="45">
        <f>K150*L150</f>
        <v>195.97499999999999</v>
      </c>
    </row>
    <row r="151" spans="1:13" s="4" customFormat="1">
      <c r="A151" s="44">
        <v>148</v>
      </c>
      <c r="B151" s="5" t="s">
        <v>372</v>
      </c>
      <c r="C151" s="5" t="s">
        <v>377</v>
      </c>
      <c r="D151" s="5" t="s">
        <v>372</v>
      </c>
      <c r="E151" s="8">
        <v>707</v>
      </c>
      <c r="F151" s="12" t="s">
        <v>292</v>
      </c>
      <c r="G151" s="12" t="s">
        <v>43</v>
      </c>
      <c r="H151" s="12" t="s">
        <v>96</v>
      </c>
      <c r="I151" s="12">
        <v>170</v>
      </c>
      <c r="J151" s="5">
        <v>7</v>
      </c>
      <c r="K151" s="6">
        <v>104.6</v>
      </c>
      <c r="L151" s="7">
        <v>3</v>
      </c>
      <c r="M151" s="45">
        <f>K151*L151</f>
        <v>313.79999999999995</v>
      </c>
    </row>
    <row r="152" spans="1:13" s="4" customFormat="1">
      <c r="A152" s="44">
        <v>149</v>
      </c>
      <c r="B152" s="5" t="s">
        <v>372</v>
      </c>
      <c r="C152" s="5" t="s">
        <v>378</v>
      </c>
      <c r="D152" s="5" t="s">
        <v>342</v>
      </c>
      <c r="E152" s="8">
        <v>698</v>
      </c>
      <c r="F152" s="12" t="s">
        <v>35</v>
      </c>
      <c r="G152" s="12" t="s">
        <v>43</v>
      </c>
      <c r="H152" s="12" t="s">
        <v>50</v>
      </c>
      <c r="I152" s="12">
        <v>65</v>
      </c>
      <c r="J152" s="5">
        <v>7</v>
      </c>
      <c r="K152" s="6">
        <v>145.76</v>
      </c>
      <c r="L152" s="7">
        <v>2.25</v>
      </c>
      <c r="M152" s="45">
        <f>K152*L152</f>
        <v>327.96</v>
      </c>
    </row>
    <row r="153" spans="1:13" s="4" customFormat="1">
      <c r="A153" s="44">
        <v>150</v>
      </c>
      <c r="B153" s="5" t="s">
        <v>372</v>
      </c>
      <c r="C153" s="5" t="s">
        <v>379</v>
      </c>
      <c r="D153" s="5" t="s">
        <v>372</v>
      </c>
      <c r="E153" s="8">
        <v>712</v>
      </c>
      <c r="F153" s="12" t="s">
        <v>78</v>
      </c>
      <c r="G153" s="12" t="s">
        <v>43</v>
      </c>
      <c r="H153" s="12" t="s">
        <v>79</v>
      </c>
      <c r="I153" s="12">
        <v>460</v>
      </c>
      <c r="J153" s="5">
        <v>17</v>
      </c>
      <c r="K153" s="6">
        <v>201.08</v>
      </c>
      <c r="L153" s="7">
        <v>4.25</v>
      </c>
      <c r="M153" s="45">
        <f>K153*L153</f>
        <v>854.59</v>
      </c>
    </row>
    <row r="154" spans="1:13" s="4" customFormat="1">
      <c r="A154" s="44">
        <v>151</v>
      </c>
      <c r="B154" s="5" t="s">
        <v>372</v>
      </c>
      <c r="C154" s="5" t="s">
        <v>380</v>
      </c>
      <c r="D154" s="5" t="s">
        <v>372</v>
      </c>
      <c r="E154" s="8">
        <v>713</v>
      </c>
      <c r="F154" s="12" t="s">
        <v>78</v>
      </c>
      <c r="G154" s="12" t="s">
        <v>43</v>
      </c>
      <c r="H154" s="12" t="s">
        <v>79</v>
      </c>
      <c r="I154" s="12">
        <v>460</v>
      </c>
      <c r="J154" s="5">
        <v>16</v>
      </c>
      <c r="K154" s="6">
        <v>153.74</v>
      </c>
      <c r="L154" s="7">
        <v>4.25</v>
      </c>
      <c r="M154" s="45">
        <f>K154*L154</f>
        <v>653.39499999999998</v>
      </c>
    </row>
    <row r="155" spans="1:13" s="4" customFormat="1">
      <c r="A155" s="44">
        <v>152</v>
      </c>
      <c r="B155" s="5" t="s">
        <v>372</v>
      </c>
      <c r="C155" s="5" t="s">
        <v>381</v>
      </c>
      <c r="D155" s="5" t="s">
        <v>372</v>
      </c>
      <c r="E155" s="8">
        <v>708</v>
      </c>
      <c r="F155" s="12" t="s">
        <v>37</v>
      </c>
      <c r="G155" s="12" t="s">
        <v>43</v>
      </c>
      <c r="H155" s="12" t="s">
        <v>49</v>
      </c>
      <c r="I155" s="12">
        <v>20</v>
      </c>
      <c r="J155" s="5">
        <v>19</v>
      </c>
      <c r="K155" s="6">
        <v>250.81</v>
      </c>
      <c r="L155" s="7">
        <v>2.25</v>
      </c>
      <c r="M155" s="45">
        <f>K155*L155</f>
        <v>564.32249999999999</v>
      </c>
    </row>
    <row r="156" spans="1:13" s="4" customFormat="1" ht="15" customHeight="1">
      <c r="A156" s="44">
        <v>153</v>
      </c>
      <c r="B156" s="5" t="s">
        <v>372</v>
      </c>
      <c r="C156" s="5" t="s">
        <v>382</v>
      </c>
      <c r="D156" s="5" t="s">
        <v>372</v>
      </c>
      <c r="E156" s="8">
        <v>719</v>
      </c>
      <c r="F156" s="12" t="s">
        <v>83</v>
      </c>
      <c r="G156" s="12" t="s">
        <v>43</v>
      </c>
      <c r="H156" s="12" t="s">
        <v>109</v>
      </c>
      <c r="I156" s="12">
        <v>350</v>
      </c>
      <c r="J156" s="5">
        <v>24</v>
      </c>
      <c r="K156" s="6">
        <v>362.66</v>
      </c>
      <c r="L156" s="7">
        <v>3.75</v>
      </c>
      <c r="M156" s="45">
        <f>K156*L156</f>
        <v>1359.9750000000001</v>
      </c>
    </row>
    <row r="157" spans="1:13" s="4" customFormat="1" ht="15" customHeight="1">
      <c r="A157" s="44">
        <v>154</v>
      </c>
      <c r="B157" s="5" t="s">
        <v>372</v>
      </c>
      <c r="C157" s="5" t="s">
        <v>383</v>
      </c>
      <c r="D157" s="5" t="s">
        <v>372</v>
      </c>
      <c r="E157" s="8">
        <v>718</v>
      </c>
      <c r="F157" s="12" t="s">
        <v>83</v>
      </c>
      <c r="G157" s="12" t="s">
        <v>43</v>
      </c>
      <c r="H157" s="12" t="s">
        <v>109</v>
      </c>
      <c r="I157" s="12">
        <v>350</v>
      </c>
      <c r="J157" s="5">
        <v>40</v>
      </c>
      <c r="K157" s="6">
        <v>760.66</v>
      </c>
      <c r="L157" s="7">
        <v>3.75</v>
      </c>
      <c r="M157" s="45">
        <f>K157*L157</f>
        <v>2852.4749999999999</v>
      </c>
    </row>
    <row r="158" spans="1:13" s="4" customFormat="1" ht="15" customHeight="1">
      <c r="A158" s="44">
        <v>155</v>
      </c>
      <c r="B158" s="5" t="s">
        <v>372</v>
      </c>
      <c r="C158" s="5" t="s">
        <v>384</v>
      </c>
      <c r="D158" s="5" t="s">
        <v>372</v>
      </c>
      <c r="E158" s="8">
        <v>710</v>
      </c>
      <c r="F158" s="12" t="s">
        <v>38</v>
      </c>
      <c r="G158" s="12" t="s">
        <v>43</v>
      </c>
      <c r="H158" s="12" t="s">
        <v>44</v>
      </c>
      <c r="I158" s="12">
        <v>80</v>
      </c>
      <c r="J158" s="5">
        <v>23</v>
      </c>
      <c r="K158" s="6">
        <v>379.74</v>
      </c>
      <c r="L158" s="7">
        <v>2.25</v>
      </c>
      <c r="M158" s="45">
        <f>K158*L158</f>
        <v>854.41499999999996</v>
      </c>
    </row>
    <row r="159" spans="1:13" s="4" customFormat="1">
      <c r="A159" s="44">
        <v>156</v>
      </c>
      <c r="B159" s="5" t="s">
        <v>372</v>
      </c>
      <c r="C159" s="5" t="s">
        <v>385</v>
      </c>
      <c r="D159" s="5" t="s">
        <v>372</v>
      </c>
      <c r="E159" s="8" t="s">
        <v>386</v>
      </c>
      <c r="F159" s="12" t="s">
        <v>38</v>
      </c>
      <c r="G159" s="12" t="s">
        <v>43</v>
      </c>
      <c r="H159" s="12" t="s">
        <v>44</v>
      </c>
      <c r="I159" s="12">
        <v>80</v>
      </c>
      <c r="J159" s="5">
        <v>6</v>
      </c>
      <c r="K159" s="6">
        <v>157.29</v>
      </c>
      <c r="L159" s="7">
        <v>2.25</v>
      </c>
      <c r="M159" s="45">
        <f>K159*L159</f>
        <v>353.90249999999997</v>
      </c>
    </row>
    <row r="160" spans="1:13" s="4" customFormat="1">
      <c r="A160" s="44">
        <v>157</v>
      </c>
      <c r="B160" s="5" t="s">
        <v>387</v>
      </c>
      <c r="C160" s="5" t="s">
        <v>388</v>
      </c>
      <c r="D160" s="5" t="s">
        <v>387</v>
      </c>
      <c r="E160" s="8">
        <v>760</v>
      </c>
      <c r="F160" s="12" t="s">
        <v>242</v>
      </c>
      <c r="G160" s="12" t="s">
        <v>43</v>
      </c>
      <c r="H160" s="12" t="s">
        <v>57</v>
      </c>
      <c r="I160" s="12">
        <v>350</v>
      </c>
      <c r="J160" s="5">
        <v>14</v>
      </c>
      <c r="K160" s="6">
        <v>291.5</v>
      </c>
      <c r="L160" s="7">
        <v>3.75</v>
      </c>
      <c r="M160" s="45">
        <f>K160*L160</f>
        <v>1093.125</v>
      </c>
    </row>
    <row r="161" spans="1:13" s="4" customFormat="1">
      <c r="A161" s="44">
        <v>158</v>
      </c>
      <c r="B161" s="5" t="s">
        <v>387</v>
      </c>
      <c r="C161" s="5" t="s">
        <v>389</v>
      </c>
      <c r="D161" s="5" t="s">
        <v>317</v>
      </c>
      <c r="E161" s="8" t="s">
        <v>390</v>
      </c>
      <c r="F161" s="12" t="s">
        <v>391</v>
      </c>
      <c r="G161" s="12" t="s">
        <v>43</v>
      </c>
      <c r="H161" s="12" t="s">
        <v>392</v>
      </c>
      <c r="I161" s="12">
        <v>300</v>
      </c>
      <c r="J161" s="5">
        <v>12</v>
      </c>
      <c r="K161" s="6">
        <v>329.5</v>
      </c>
      <c r="L161" s="7">
        <v>3.75</v>
      </c>
      <c r="M161" s="45">
        <f>K161*L161</f>
        <v>1235.625</v>
      </c>
    </row>
    <row r="162" spans="1:13" s="4" customFormat="1">
      <c r="A162" s="44">
        <v>159</v>
      </c>
      <c r="B162" s="5" t="s">
        <v>387</v>
      </c>
      <c r="C162" s="5" t="s">
        <v>393</v>
      </c>
      <c r="D162" s="5" t="s">
        <v>317</v>
      </c>
      <c r="E162" s="8" t="s">
        <v>394</v>
      </c>
      <c r="F162" s="12" t="s">
        <v>391</v>
      </c>
      <c r="G162" s="12" t="s">
        <v>43</v>
      </c>
      <c r="H162" s="12" t="s">
        <v>392</v>
      </c>
      <c r="I162" s="12">
        <v>300</v>
      </c>
      <c r="J162" s="5">
        <v>17</v>
      </c>
      <c r="K162" s="6">
        <v>404</v>
      </c>
      <c r="L162" s="7">
        <v>3.75</v>
      </c>
      <c r="M162" s="45">
        <f>K162*L162</f>
        <v>1515</v>
      </c>
    </row>
    <row r="163" spans="1:13" s="4" customFormat="1" ht="30">
      <c r="A163" s="44">
        <v>160</v>
      </c>
      <c r="B163" s="5" t="s">
        <v>387</v>
      </c>
      <c r="C163" s="5" t="s">
        <v>395</v>
      </c>
      <c r="D163" s="5" t="s">
        <v>387</v>
      </c>
      <c r="E163" s="8" t="s">
        <v>396</v>
      </c>
      <c r="F163" s="12" t="s">
        <v>397</v>
      </c>
      <c r="G163" s="12" t="s">
        <v>43</v>
      </c>
      <c r="H163" s="12" t="s">
        <v>398</v>
      </c>
      <c r="I163" s="12">
        <v>60</v>
      </c>
      <c r="J163" s="5">
        <v>4</v>
      </c>
      <c r="K163" s="6">
        <v>88.3</v>
      </c>
      <c r="L163" s="7">
        <v>2.25</v>
      </c>
      <c r="M163" s="45">
        <f>K163*L163</f>
        <v>198.67499999999998</v>
      </c>
    </row>
    <row r="164" spans="1:13" s="4" customFormat="1">
      <c r="A164" s="44">
        <v>161</v>
      </c>
      <c r="B164" s="5" t="s">
        <v>387</v>
      </c>
      <c r="C164" s="5" t="s">
        <v>399</v>
      </c>
      <c r="D164" s="5" t="s">
        <v>372</v>
      </c>
      <c r="E164" s="8" t="s">
        <v>400</v>
      </c>
      <c r="F164" s="12" t="s">
        <v>29</v>
      </c>
      <c r="G164" s="12" t="s">
        <v>43</v>
      </c>
      <c r="H164" s="12" t="s">
        <v>30</v>
      </c>
      <c r="I164" s="12">
        <v>193</v>
      </c>
      <c r="J164" s="5">
        <v>5</v>
      </c>
      <c r="K164" s="6">
        <v>148.5</v>
      </c>
      <c r="L164" s="7">
        <v>3</v>
      </c>
      <c r="M164" s="45">
        <f>K164*L164</f>
        <v>445.5</v>
      </c>
    </row>
    <row r="165" spans="1:13" s="4" customFormat="1" ht="30">
      <c r="A165" s="44">
        <v>162</v>
      </c>
      <c r="B165" s="5" t="s">
        <v>387</v>
      </c>
      <c r="C165" s="5" t="s">
        <v>401</v>
      </c>
      <c r="D165" s="5" t="s">
        <v>387</v>
      </c>
      <c r="E165" s="8">
        <v>737</v>
      </c>
      <c r="F165" s="12" t="s">
        <v>77</v>
      </c>
      <c r="G165" s="12" t="s">
        <v>43</v>
      </c>
      <c r="H165" s="12" t="s">
        <v>300</v>
      </c>
      <c r="I165" s="12">
        <v>85</v>
      </c>
      <c r="J165" s="5">
        <v>18</v>
      </c>
      <c r="K165" s="6">
        <v>387.13</v>
      </c>
      <c r="L165" s="7">
        <v>2.25</v>
      </c>
      <c r="M165" s="45">
        <f>K165*L165</f>
        <v>871.04250000000002</v>
      </c>
    </row>
    <row r="166" spans="1:13" s="4" customFormat="1">
      <c r="A166" s="44">
        <v>163</v>
      </c>
      <c r="B166" s="5" t="s">
        <v>387</v>
      </c>
      <c r="C166" s="5" t="s">
        <v>402</v>
      </c>
      <c r="D166" s="5" t="s">
        <v>387</v>
      </c>
      <c r="E166" s="8">
        <v>740</v>
      </c>
      <c r="F166" s="12" t="s">
        <v>403</v>
      </c>
      <c r="G166" s="12" t="s">
        <v>43</v>
      </c>
      <c r="H166" s="12" t="s">
        <v>290</v>
      </c>
      <c r="I166" s="12">
        <v>150</v>
      </c>
      <c r="J166" s="5">
        <v>1</v>
      </c>
      <c r="K166" s="6">
        <v>6.56</v>
      </c>
      <c r="L166" s="7">
        <v>2.25</v>
      </c>
      <c r="M166" s="45">
        <f>K166*L166</f>
        <v>14.76</v>
      </c>
    </row>
    <row r="167" spans="1:13" s="4" customFormat="1">
      <c r="A167" s="44">
        <v>164</v>
      </c>
      <c r="B167" s="5" t="s">
        <v>387</v>
      </c>
      <c r="C167" s="5" t="s">
        <v>404</v>
      </c>
      <c r="D167" s="5" t="s">
        <v>387</v>
      </c>
      <c r="E167" s="8">
        <v>756</v>
      </c>
      <c r="F167" s="12" t="s">
        <v>100</v>
      </c>
      <c r="G167" s="12" t="s">
        <v>43</v>
      </c>
      <c r="H167" s="12" t="s">
        <v>85</v>
      </c>
      <c r="I167" s="12">
        <v>125</v>
      </c>
      <c r="J167" s="5">
        <v>4</v>
      </c>
      <c r="K167" s="6">
        <v>116.2</v>
      </c>
      <c r="L167" s="7">
        <v>3</v>
      </c>
      <c r="M167" s="45">
        <f>K167*L167</f>
        <v>348.6</v>
      </c>
    </row>
    <row r="168" spans="1:13" s="4" customFormat="1">
      <c r="A168" s="44">
        <v>165</v>
      </c>
      <c r="B168" s="5" t="s">
        <v>387</v>
      </c>
      <c r="C168" s="5" t="s">
        <v>405</v>
      </c>
      <c r="D168" s="5" t="s">
        <v>387</v>
      </c>
      <c r="E168" s="8">
        <v>759</v>
      </c>
      <c r="F168" s="12" t="s">
        <v>29</v>
      </c>
      <c r="G168" s="12" t="s">
        <v>43</v>
      </c>
      <c r="H168" s="12" t="s">
        <v>30</v>
      </c>
      <c r="I168" s="12">
        <v>193</v>
      </c>
      <c r="J168" s="5">
        <v>4</v>
      </c>
      <c r="K168" s="6">
        <v>117.4</v>
      </c>
      <c r="L168" s="7">
        <v>3</v>
      </c>
      <c r="M168" s="45">
        <f>K168*L168</f>
        <v>352.20000000000005</v>
      </c>
    </row>
    <row r="169" spans="1:13" s="4" customFormat="1">
      <c r="A169" s="44">
        <v>166</v>
      </c>
      <c r="B169" s="5" t="s">
        <v>387</v>
      </c>
      <c r="C169" s="5" t="s">
        <v>406</v>
      </c>
      <c r="D169" s="5" t="s">
        <v>387</v>
      </c>
      <c r="E169" s="8">
        <v>738</v>
      </c>
      <c r="F169" s="12" t="s">
        <v>20</v>
      </c>
      <c r="G169" s="12" t="s">
        <v>43</v>
      </c>
      <c r="H169" s="12" t="s">
        <v>21</v>
      </c>
      <c r="I169" s="12">
        <v>160</v>
      </c>
      <c r="J169" s="5">
        <v>7</v>
      </c>
      <c r="K169" s="6">
        <v>148.76</v>
      </c>
      <c r="L169" s="7">
        <v>3</v>
      </c>
      <c r="M169" s="45">
        <f>K169*L169</f>
        <v>446.28</v>
      </c>
    </row>
    <row r="170" spans="1:13" s="4" customFormat="1" ht="30">
      <c r="A170" s="44">
        <v>167</v>
      </c>
      <c r="B170" s="5" t="s">
        <v>387</v>
      </c>
      <c r="C170" s="5" t="s">
        <v>407</v>
      </c>
      <c r="D170" s="5" t="s">
        <v>387</v>
      </c>
      <c r="E170" s="8">
        <v>733</v>
      </c>
      <c r="F170" s="12" t="s">
        <v>31</v>
      </c>
      <c r="G170" s="12" t="s">
        <v>43</v>
      </c>
      <c r="H170" s="12" t="s">
        <v>32</v>
      </c>
      <c r="I170" s="12">
        <v>150</v>
      </c>
      <c r="J170" s="5">
        <v>7</v>
      </c>
      <c r="K170" s="6">
        <v>145.76</v>
      </c>
      <c r="L170" s="7">
        <v>3</v>
      </c>
      <c r="M170" s="45">
        <f>K170*L170</f>
        <v>437.28</v>
      </c>
    </row>
    <row r="171" spans="1:13" s="4" customFormat="1">
      <c r="A171" s="44">
        <v>168</v>
      </c>
      <c r="B171" s="5" t="s">
        <v>387</v>
      </c>
      <c r="C171" s="5" t="s">
        <v>408</v>
      </c>
      <c r="D171" s="5" t="s">
        <v>387</v>
      </c>
      <c r="E171" s="8" t="s">
        <v>409</v>
      </c>
      <c r="F171" s="12" t="s">
        <v>14</v>
      </c>
      <c r="G171" s="12" t="s">
        <v>43</v>
      </c>
      <c r="H171" s="12" t="s">
        <v>15</v>
      </c>
      <c r="I171" s="12">
        <v>42</v>
      </c>
      <c r="J171" s="5">
        <v>3</v>
      </c>
      <c r="K171" s="6">
        <v>87.15</v>
      </c>
      <c r="L171" s="7">
        <v>2.25</v>
      </c>
      <c r="M171" s="45">
        <f>K171*L171</f>
        <v>196.08750000000001</v>
      </c>
    </row>
    <row r="172" spans="1:13" s="4" customFormat="1">
      <c r="A172" s="44">
        <v>169</v>
      </c>
      <c r="B172" s="5" t="s">
        <v>387</v>
      </c>
      <c r="C172" s="5" t="s">
        <v>410</v>
      </c>
      <c r="D172" s="5" t="s">
        <v>387</v>
      </c>
      <c r="E172" s="8" t="s">
        <v>411</v>
      </c>
      <c r="F172" s="12" t="s">
        <v>34</v>
      </c>
      <c r="G172" s="12" t="s">
        <v>43</v>
      </c>
      <c r="H172" s="12" t="s">
        <v>11</v>
      </c>
      <c r="I172" s="12">
        <v>50</v>
      </c>
      <c r="J172" s="5">
        <v>11</v>
      </c>
      <c r="K172" s="6">
        <v>161.80000000000001</v>
      </c>
      <c r="L172" s="7">
        <v>2.25</v>
      </c>
      <c r="M172" s="45">
        <f>K172*L172</f>
        <v>364.05</v>
      </c>
    </row>
    <row r="173" spans="1:13" s="4" customFormat="1">
      <c r="A173" s="44">
        <v>170</v>
      </c>
      <c r="B173" s="5" t="s">
        <v>387</v>
      </c>
      <c r="C173" s="5" t="s">
        <v>412</v>
      </c>
      <c r="D173" s="5" t="s">
        <v>387</v>
      </c>
      <c r="E173" s="8" t="s">
        <v>413</v>
      </c>
      <c r="F173" s="12" t="s">
        <v>34</v>
      </c>
      <c r="G173" s="12" t="s">
        <v>43</v>
      </c>
      <c r="H173" s="12" t="s">
        <v>11</v>
      </c>
      <c r="I173" s="12">
        <v>50</v>
      </c>
      <c r="J173" s="5">
        <v>12</v>
      </c>
      <c r="K173" s="6">
        <v>319.8</v>
      </c>
      <c r="L173" s="7">
        <v>2.25</v>
      </c>
      <c r="M173" s="45">
        <f>K173*L173</f>
        <v>719.55000000000007</v>
      </c>
    </row>
    <row r="174" spans="1:13" s="4" customFormat="1">
      <c r="A174" s="44">
        <v>171</v>
      </c>
      <c r="B174" s="5" t="s">
        <v>387</v>
      </c>
      <c r="C174" s="5" t="s">
        <v>414</v>
      </c>
      <c r="D174" s="5" t="s">
        <v>387</v>
      </c>
      <c r="E174" s="8" t="s">
        <v>415</v>
      </c>
      <c r="F174" s="12" t="s">
        <v>34</v>
      </c>
      <c r="G174" s="12" t="s">
        <v>43</v>
      </c>
      <c r="H174" s="12" t="s">
        <v>11</v>
      </c>
      <c r="I174" s="12">
        <v>50</v>
      </c>
      <c r="J174" s="5">
        <v>14</v>
      </c>
      <c r="K174" s="6">
        <v>385.7</v>
      </c>
      <c r="L174" s="7">
        <v>2.25</v>
      </c>
      <c r="M174" s="45">
        <f>K174*L174</f>
        <v>867.82499999999993</v>
      </c>
    </row>
    <row r="175" spans="1:13" s="4" customFormat="1">
      <c r="A175" s="44">
        <v>172</v>
      </c>
      <c r="B175" s="5" t="s">
        <v>387</v>
      </c>
      <c r="C175" s="5" t="s">
        <v>416</v>
      </c>
      <c r="D175" s="5" t="s">
        <v>387</v>
      </c>
      <c r="E175" s="8" t="s">
        <v>417</v>
      </c>
      <c r="F175" s="12" t="s">
        <v>34</v>
      </c>
      <c r="G175" s="12" t="s">
        <v>43</v>
      </c>
      <c r="H175" s="12" t="s">
        <v>11</v>
      </c>
      <c r="I175" s="12">
        <v>50</v>
      </c>
      <c r="J175" s="5">
        <v>14</v>
      </c>
      <c r="K175" s="6">
        <v>377.9</v>
      </c>
      <c r="L175" s="7">
        <v>2.25</v>
      </c>
      <c r="M175" s="45">
        <f>K175*L175</f>
        <v>850.27499999999998</v>
      </c>
    </row>
    <row r="176" spans="1:13" s="4" customFormat="1" ht="15" customHeight="1">
      <c r="A176" s="44">
        <v>173</v>
      </c>
      <c r="B176" s="5" t="s">
        <v>387</v>
      </c>
      <c r="C176" s="5" t="s">
        <v>418</v>
      </c>
      <c r="D176" s="5" t="s">
        <v>387</v>
      </c>
      <c r="E176" s="8" t="s">
        <v>419</v>
      </c>
      <c r="F176" s="12" t="s">
        <v>65</v>
      </c>
      <c r="G176" s="12" t="s">
        <v>43</v>
      </c>
      <c r="H176" s="12" t="s">
        <v>66</v>
      </c>
      <c r="I176" s="12">
        <v>50</v>
      </c>
      <c r="J176" s="5">
        <v>22</v>
      </c>
      <c r="K176" s="6">
        <v>446.55</v>
      </c>
      <c r="L176" s="7">
        <v>2.25</v>
      </c>
      <c r="M176" s="45">
        <f>K176*L176</f>
        <v>1004.7375000000001</v>
      </c>
    </row>
    <row r="177" spans="1:13" s="4" customFormat="1" ht="30">
      <c r="A177" s="44">
        <v>174</v>
      </c>
      <c r="B177" s="5" t="s">
        <v>387</v>
      </c>
      <c r="C177" s="5" t="s">
        <v>420</v>
      </c>
      <c r="D177" s="5" t="s">
        <v>387</v>
      </c>
      <c r="E177" s="8" t="s">
        <v>421</v>
      </c>
      <c r="F177" s="12" t="s">
        <v>174</v>
      </c>
      <c r="G177" s="12" t="s">
        <v>43</v>
      </c>
      <c r="H177" s="12" t="s">
        <v>422</v>
      </c>
      <c r="I177" s="12">
        <v>50</v>
      </c>
      <c r="J177" s="5">
        <v>23</v>
      </c>
      <c r="K177" s="6">
        <v>375.2</v>
      </c>
      <c r="L177" s="7">
        <v>2.25</v>
      </c>
      <c r="M177" s="45">
        <f>K177*L177</f>
        <v>844.19999999999993</v>
      </c>
    </row>
    <row r="178" spans="1:13" s="4" customFormat="1" ht="30">
      <c r="A178" s="44">
        <v>175</v>
      </c>
      <c r="B178" s="5" t="s">
        <v>387</v>
      </c>
      <c r="C178" s="5" t="s">
        <v>423</v>
      </c>
      <c r="D178" s="5" t="s">
        <v>387</v>
      </c>
      <c r="E178" s="8" t="s">
        <v>424</v>
      </c>
      <c r="F178" s="12" t="s">
        <v>174</v>
      </c>
      <c r="G178" s="12" t="s">
        <v>43</v>
      </c>
      <c r="H178" s="12" t="s">
        <v>422</v>
      </c>
      <c r="I178" s="12">
        <v>50</v>
      </c>
      <c r="J178" s="5">
        <v>8</v>
      </c>
      <c r="K178" s="6">
        <v>69.7</v>
      </c>
      <c r="L178" s="7">
        <v>2.25</v>
      </c>
      <c r="M178" s="45">
        <f>K178*L178</f>
        <v>156.82500000000002</v>
      </c>
    </row>
    <row r="179" spans="1:13" s="4" customFormat="1">
      <c r="A179" s="44">
        <v>176</v>
      </c>
      <c r="B179" s="5" t="s">
        <v>387</v>
      </c>
      <c r="C179" s="5" t="s">
        <v>425</v>
      </c>
      <c r="D179" s="5" t="s">
        <v>387</v>
      </c>
      <c r="E179" s="8">
        <v>742</v>
      </c>
      <c r="F179" s="12" t="s">
        <v>426</v>
      </c>
      <c r="G179" s="12" t="s">
        <v>43</v>
      </c>
      <c r="H179" s="12" t="s">
        <v>427</v>
      </c>
      <c r="I179" s="12">
        <v>125</v>
      </c>
      <c r="J179" s="5">
        <v>8</v>
      </c>
      <c r="K179" s="6">
        <v>210</v>
      </c>
      <c r="L179" s="7">
        <v>3</v>
      </c>
      <c r="M179" s="45">
        <f>K179*L179</f>
        <v>630</v>
      </c>
    </row>
    <row r="180" spans="1:13" s="4" customFormat="1">
      <c r="A180" s="44">
        <v>177</v>
      </c>
      <c r="B180" s="5" t="s">
        <v>387</v>
      </c>
      <c r="C180" s="5" t="s">
        <v>428</v>
      </c>
      <c r="D180" s="5" t="s">
        <v>387</v>
      </c>
      <c r="E180" s="8">
        <v>744</v>
      </c>
      <c r="F180" s="12" t="s">
        <v>426</v>
      </c>
      <c r="G180" s="12" t="s">
        <v>43</v>
      </c>
      <c r="H180" s="12" t="s">
        <v>427</v>
      </c>
      <c r="I180" s="12">
        <v>125</v>
      </c>
      <c r="J180" s="5">
        <v>18</v>
      </c>
      <c r="K180" s="6">
        <v>276</v>
      </c>
      <c r="L180" s="7">
        <v>3</v>
      </c>
      <c r="M180" s="45">
        <f>K180*L180</f>
        <v>828</v>
      </c>
    </row>
    <row r="181" spans="1:13" s="4" customFormat="1">
      <c r="A181" s="44">
        <v>178</v>
      </c>
      <c r="B181" s="5" t="s">
        <v>387</v>
      </c>
      <c r="C181" s="5" t="s">
        <v>429</v>
      </c>
      <c r="D181" s="5" t="s">
        <v>387</v>
      </c>
      <c r="E181" s="8">
        <v>743</v>
      </c>
      <c r="F181" s="12" t="s">
        <v>426</v>
      </c>
      <c r="G181" s="12" t="s">
        <v>43</v>
      </c>
      <c r="H181" s="12" t="s">
        <v>427</v>
      </c>
      <c r="I181" s="12">
        <v>125</v>
      </c>
      <c r="J181" s="5">
        <v>13</v>
      </c>
      <c r="K181" s="6">
        <v>204</v>
      </c>
      <c r="L181" s="7">
        <v>3</v>
      </c>
      <c r="M181" s="45">
        <f>K181*L181</f>
        <v>612</v>
      </c>
    </row>
    <row r="182" spans="1:13" s="4" customFormat="1">
      <c r="A182" s="44">
        <v>179</v>
      </c>
      <c r="B182" s="5" t="s">
        <v>387</v>
      </c>
      <c r="C182" s="5" t="s">
        <v>430</v>
      </c>
      <c r="D182" s="5" t="s">
        <v>387</v>
      </c>
      <c r="E182" s="8">
        <v>757</v>
      </c>
      <c r="F182" s="12" t="s">
        <v>181</v>
      </c>
      <c r="G182" s="12" t="s">
        <v>43</v>
      </c>
      <c r="H182" s="12" t="s">
        <v>340</v>
      </c>
      <c r="I182" s="12">
        <v>180</v>
      </c>
      <c r="J182" s="5">
        <v>4</v>
      </c>
      <c r="K182" s="6">
        <v>116.3</v>
      </c>
      <c r="L182" s="7">
        <v>3</v>
      </c>
      <c r="M182" s="45">
        <f>K182*L182</f>
        <v>348.9</v>
      </c>
    </row>
    <row r="183" spans="1:13" s="4" customFormat="1">
      <c r="A183" s="44">
        <v>180</v>
      </c>
      <c r="B183" s="5" t="s">
        <v>387</v>
      </c>
      <c r="C183" s="5" t="s">
        <v>431</v>
      </c>
      <c r="D183" s="5" t="s">
        <v>387</v>
      </c>
      <c r="E183" s="8">
        <v>739</v>
      </c>
      <c r="F183" s="12" t="s">
        <v>432</v>
      </c>
      <c r="G183" s="12" t="s">
        <v>43</v>
      </c>
      <c r="H183" s="12" t="s">
        <v>22</v>
      </c>
      <c r="I183" s="12">
        <v>160</v>
      </c>
      <c r="J183" s="5">
        <v>10</v>
      </c>
      <c r="K183" s="6">
        <v>218.52</v>
      </c>
      <c r="L183" s="7">
        <v>3</v>
      </c>
      <c r="M183" s="45">
        <f>K183*L183</f>
        <v>655.56000000000006</v>
      </c>
    </row>
    <row r="184" spans="1:13" s="4" customFormat="1" ht="30">
      <c r="A184" s="44">
        <v>181</v>
      </c>
      <c r="B184" s="5" t="s">
        <v>387</v>
      </c>
      <c r="C184" s="5" t="s">
        <v>433</v>
      </c>
      <c r="D184" s="5" t="s">
        <v>387</v>
      </c>
      <c r="E184" s="8">
        <v>754</v>
      </c>
      <c r="F184" s="12" t="s">
        <v>80</v>
      </c>
      <c r="G184" s="12" t="s">
        <v>43</v>
      </c>
      <c r="H184" s="12" t="s">
        <v>81</v>
      </c>
      <c r="I184" s="12">
        <v>530</v>
      </c>
      <c r="J184" s="5">
        <v>5</v>
      </c>
      <c r="K184" s="6">
        <v>81.599999999999994</v>
      </c>
      <c r="L184" s="7">
        <v>4.25</v>
      </c>
      <c r="M184" s="45">
        <f>K184*L184</f>
        <v>346.79999999999995</v>
      </c>
    </row>
    <row r="185" spans="1:13" s="4" customFormat="1">
      <c r="A185" s="44">
        <v>182</v>
      </c>
      <c r="B185" s="5" t="s">
        <v>387</v>
      </c>
      <c r="C185" s="5" t="s">
        <v>434</v>
      </c>
      <c r="D185" s="5" t="s">
        <v>387</v>
      </c>
      <c r="E185" s="8" t="s">
        <v>435</v>
      </c>
      <c r="F185" s="12" t="s">
        <v>150</v>
      </c>
      <c r="G185" s="12" t="s">
        <v>43</v>
      </c>
      <c r="H185" s="12" t="s">
        <v>47</v>
      </c>
      <c r="I185" s="12">
        <v>30</v>
      </c>
      <c r="J185" s="5">
        <v>7</v>
      </c>
      <c r="K185" s="6">
        <v>86.09</v>
      </c>
      <c r="L185" s="7">
        <v>2.25</v>
      </c>
      <c r="M185" s="45">
        <f>K185*L185</f>
        <v>193.70250000000001</v>
      </c>
    </row>
    <row r="186" spans="1:13" s="4" customFormat="1" ht="30">
      <c r="A186" s="44">
        <v>183</v>
      </c>
      <c r="B186" s="5" t="s">
        <v>387</v>
      </c>
      <c r="C186" s="5" t="s">
        <v>436</v>
      </c>
      <c r="D186" s="5" t="s">
        <v>387</v>
      </c>
      <c r="E186" s="8" t="s">
        <v>437</v>
      </c>
      <c r="F186" s="12" t="s">
        <v>26</v>
      </c>
      <c r="G186" s="12" t="s">
        <v>43</v>
      </c>
      <c r="H186" s="12" t="s">
        <v>27</v>
      </c>
      <c r="I186" s="12">
        <v>115</v>
      </c>
      <c r="J186" s="5">
        <v>13</v>
      </c>
      <c r="K186" s="6">
        <v>282.60000000000002</v>
      </c>
      <c r="L186" s="7">
        <v>2.25</v>
      </c>
      <c r="M186" s="45">
        <f>K186*L186</f>
        <v>635.85</v>
      </c>
    </row>
    <row r="187" spans="1:13" s="4" customFormat="1">
      <c r="A187" s="44">
        <v>184</v>
      </c>
      <c r="B187" s="5" t="s">
        <v>387</v>
      </c>
      <c r="C187" s="5" t="s">
        <v>438</v>
      </c>
      <c r="D187" s="5" t="s">
        <v>387</v>
      </c>
      <c r="E187" s="8" t="s">
        <v>439</v>
      </c>
      <c r="F187" s="12" t="s">
        <v>391</v>
      </c>
      <c r="G187" s="12" t="s">
        <v>43</v>
      </c>
      <c r="H187" s="12" t="s">
        <v>392</v>
      </c>
      <c r="I187" s="12">
        <v>300</v>
      </c>
      <c r="J187" s="5">
        <v>7</v>
      </c>
      <c r="K187" s="6">
        <v>145.69999999999999</v>
      </c>
      <c r="L187" s="7">
        <v>3.75</v>
      </c>
      <c r="M187" s="45">
        <f>K187*L187</f>
        <v>546.375</v>
      </c>
    </row>
    <row r="188" spans="1:13" s="4" customFormat="1" ht="30">
      <c r="A188" s="44">
        <v>185</v>
      </c>
      <c r="B188" s="5" t="s">
        <v>387</v>
      </c>
      <c r="C188" s="5" t="s">
        <v>440</v>
      </c>
      <c r="D188" s="5" t="s">
        <v>387</v>
      </c>
      <c r="E188" s="9" t="s">
        <v>516</v>
      </c>
      <c r="F188" s="12" t="s">
        <v>24</v>
      </c>
      <c r="G188" s="12" t="s">
        <v>43</v>
      </c>
      <c r="H188" s="12" t="s">
        <v>25</v>
      </c>
      <c r="I188" s="12">
        <v>100</v>
      </c>
      <c r="J188" s="5">
        <v>9</v>
      </c>
      <c r="K188" s="6">
        <v>114.46</v>
      </c>
      <c r="L188" s="7">
        <v>2.25</v>
      </c>
      <c r="M188" s="45">
        <f>K188*L188</f>
        <v>257.53499999999997</v>
      </c>
    </row>
    <row r="189" spans="1:13" s="4" customFormat="1" ht="15" customHeight="1">
      <c r="A189" s="44">
        <v>186</v>
      </c>
      <c r="B189" s="5" t="s">
        <v>387</v>
      </c>
      <c r="C189" s="5" t="s">
        <v>441</v>
      </c>
      <c r="D189" s="5" t="s">
        <v>387</v>
      </c>
      <c r="E189" s="8" t="s">
        <v>442</v>
      </c>
      <c r="F189" s="12" t="s">
        <v>517</v>
      </c>
      <c r="G189" s="12" t="s">
        <v>43</v>
      </c>
      <c r="H189" s="12" t="s">
        <v>262</v>
      </c>
      <c r="I189" s="12">
        <v>260</v>
      </c>
      <c r="J189" s="5">
        <v>5</v>
      </c>
      <c r="K189" s="6">
        <v>32.82</v>
      </c>
      <c r="L189" s="7">
        <v>3.75</v>
      </c>
      <c r="M189" s="45">
        <f>K189*L189</f>
        <v>123.075</v>
      </c>
    </row>
    <row r="190" spans="1:13" s="4" customFormat="1">
      <c r="A190" s="44">
        <v>187</v>
      </c>
      <c r="B190" s="5" t="s">
        <v>387</v>
      </c>
      <c r="C190" s="5" t="s">
        <v>443</v>
      </c>
      <c r="D190" s="5" t="s">
        <v>387</v>
      </c>
      <c r="E190" s="8">
        <v>753</v>
      </c>
      <c r="F190" s="12" t="s">
        <v>36</v>
      </c>
      <c r="G190" s="12" t="s">
        <v>43</v>
      </c>
      <c r="H190" s="12" t="s">
        <v>61</v>
      </c>
      <c r="I190" s="12">
        <v>105</v>
      </c>
      <c r="J190" s="5">
        <v>17</v>
      </c>
      <c r="K190" s="6">
        <v>170</v>
      </c>
      <c r="L190" s="7">
        <v>2.25</v>
      </c>
      <c r="M190" s="45">
        <f>K190*L190</f>
        <v>382.5</v>
      </c>
    </row>
    <row r="191" spans="1:13" s="4" customFormat="1">
      <c r="A191" s="44">
        <v>188</v>
      </c>
      <c r="B191" s="5" t="s">
        <v>387</v>
      </c>
      <c r="C191" s="5" t="s">
        <v>444</v>
      </c>
      <c r="D191" s="5" t="s">
        <v>387</v>
      </c>
      <c r="E191" s="8" t="s">
        <v>445</v>
      </c>
      <c r="F191" s="12" t="s">
        <v>446</v>
      </c>
      <c r="G191" s="12" t="s">
        <v>43</v>
      </c>
      <c r="H191" s="12" t="s">
        <v>39</v>
      </c>
      <c r="I191" s="12">
        <v>130</v>
      </c>
      <c r="J191" s="5">
        <v>12</v>
      </c>
      <c r="K191" s="6">
        <v>291</v>
      </c>
      <c r="L191" s="7">
        <v>3</v>
      </c>
      <c r="M191" s="45">
        <f>K191*L191</f>
        <v>873</v>
      </c>
    </row>
    <row r="192" spans="1:13" s="4" customFormat="1" ht="30">
      <c r="A192" s="44">
        <v>189</v>
      </c>
      <c r="B192" s="5" t="s">
        <v>387</v>
      </c>
      <c r="C192" s="5" t="s">
        <v>447</v>
      </c>
      <c r="D192" s="5" t="s">
        <v>387</v>
      </c>
      <c r="E192" s="8" t="s">
        <v>448</v>
      </c>
      <c r="F192" s="12" t="s">
        <v>53</v>
      </c>
      <c r="G192" s="12" t="s">
        <v>43</v>
      </c>
      <c r="H192" s="12" t="s">
        <v>90</v>
      </c>
      <c r="I192" s="12">
        <v>130</v>
      </c>
      <c r="J192" s="5">
        <v>16</v>
      </c>
      <c r="K192" s="6">
        <v>407.21</v>
      </c>
      <c r="L192" s="7">
        <v>3</v>
      </c>
      <c r="M192" s="45">
        <f>K192*L192</f>
        <v>1221.6299999999999</v>
      </c>
    </row>
    <row r="193" spans="1:13" s="4" customFormat="1" ht="30">
      <c r="A193" s="44">
        <v>190</v>
      </c>
      <c r="B193" s="5" t="s">
        <v>387</v>
      </c>
      <c r="C193" s="5" t="s">
        <v>449</v>
      </c>
      <c r="D193" s="5" t="s">
        <v>387</v>
      </c>
      <c r="E193" s="8" t="s">
        <v>450</v>
      </c>
      <c r="F193" s="12" t="s">
        <v>16</v>
      </c>
      <c r="G193" s="12" t="s">
        <v>43</v>
      </c>
      <c r="H193" s="12" t="s">
        <v>17</v>
      </c>
      <c r="I193" s="12">
        <v>105</v>
      </c>
      <c r="J193" s="5">
        <v>4</v>
      </c>
      <c r="K193" s="6">
        <v>67.22</v>
      </c>
      <c r="L193" s="7">
        <v>2.25</v>
      </c>
      <c r="M193" s="45">
        <f>K193*L193</f>
        <v>151.245</v>
      </c>
    </row>
    <row r="194" spans="1:13" s="4" customFormat="1" ht="30">
      <c r="A194" s="44">
        <v>191</v>
      </c>
      <c r="B194" s="5" t="s">
        <v>387</v>
      </c>
      <c r="C194" s="5" t="s">
        <v>451</v>
      </c>
      <c r="D194" s="5" t="s">
        <v>387</v>
      </c>
      <c r="E194" s="8">
        <v>726</v>
      </c>
      <c r="F194" s="12" t="s">
        <v>452</v>
      </c>
      <c r="G194" s="12" t="s">
        <v>43</v>
      </c>
      <c r="H194" s="12" t="s">
        <v>74</v>
      </c>
      <c r="I194" s="12">
        <v>300</v>
      </c>
      <c r="J194" s="5">
        <v>35</v>
      </c>
      <c r="K194" s="6">
        <v>554.53</v>
      </c>
      <c r="L194" s="7">
        <v>3.75</v>
      </c>
      <c r="M194" s="45">
        <f>K194*L194</f>
        <v>2079.4874999999997</v>
      </c>
    </row>
    <row r="195" spans="1:13" s="4" customFormat="1">
      <c r="A195" s="44">
        <v>192</v>
      </c>
      <c r="B195" s="5" t="s">
        <v>387</v>
      </c>
      <c r="C195" s="5" t="s">
        <v>453</v>
      </c>
      <c r="D195" s="5" t="s">
        <v>387</v>
      </c>
      <c r="E195" s="8" t="s">
        <v>454</v>
      </c>
      <c r="F195" s="12" t="s">
        <v>29</v>
      </c>
      <c r="G195" s="12" t="s">
        <v>43</v>
      </c>
      <c r="H195" s="12" t="s">
        <v>30</v>
      </c>
      <c r="I195" s="12">
        <v>193</v>
      </c>
      <c r="J195" s="5">
        <v>17</v>
      </c>
      <c r="K195" s="6">
        <v>349.89</v>
      </c>
      <c r="L195" s="7">
        <v>3</v>
      </c>
      <c r="M195" s="45">
        <f>K195*L195</f>
        <v>1049.67</v>
      </c>
    </row>
    <row r="196" spans="1:13" s="4" customFormat="1" ht="30">
      <c r="A196" s="44">
        <v>193</v>
      </c>
      <c r="B196" s="5" t="s">
        <v>455</v>
      </c>
      <c r="C196" s="5" t="s">
        <v>456</v>
      </c>
      <c r="D196" s="5" t="s">
        <v>372</v>
      </c>
      <c r="E196" s="8">
        <v>706</v>
      </c>
      <c r="F196" s="12" t="s">
        <v>457</v>
      </c>
      <c r="G196" s="12" t="s">
        <v>43</v>
      </c>
      <c r="H196" s="12" t="s">
        <v>72</v>
      </c>
      <c r="I196" s="12">
        <v>300</v>
      </c>
      <c r="J196" s="5">
        <v>4</v>
      </c>
      <c r="K196" s="6">
        <v>59.8</v>
      </c>
      <c r="L196" s="7">
        <v>3.75</v>
      </c>
      <c r="M196" s="45">
        <f>K196*L196</f>
        <v>224.25</v>
      </c>
    </row>
    <row r="197" spans="1:13" s="4" customFormat="1" ht="30">
      <c r="A197" s="44">
        <v>194</v>
      </c>
      <c r="B197" s="5" t="s">
        <v>455</v>
      </c>
      <c r="C197" s="5" t="s">
        <v>458</v>
      </c>
      <c r="D197" s="5" t="s">
        <v>342</v>
      </c>
      <c r="E197" s="8">
        <v>700</v>
      </c>
      <c r="F197" s="12" t="s">
        <v>457</v>
      </c>
      <c r="G197" s="12" t="s">
        <v>43</v>
      </c>
      <c r="H197" s="12" t="s">
        <v>72</v>
      </c>
      <c r="I197" s="12">
        <v>300</v>
      </c>
      <c r="J197" s="5">
        <v>11</v>
      </c>
      <c r="K197" s="6">
        <v>305.54000000000002</v>
      </c>
      <c r="L197" s="7">
        <v>3.75</v>
      </c>
      <c r="M197" s="45">
        <f>K197*L197</f>
        <v>1145.7750000000001</v>
      </c>
    </row>
    <row r="198" spans="1:13" s="4" customFormat="1" ht="30">
      <c r="A198" s="44">
        <v>195</v>
      </c>
      <c r="B198" s="5" t="s">
        <v>455</v>
      </c>
      <c r="C198" s="5" t="s">
        <v>459</v>
      </c>
      <c r="D198" s="5" t="s">
        <v>342</v>
      </c>
      <c r="E198" s="8">
        <v>705</v>
      </c>
      <c r="F198" s="12" t="s">
        <v>457</v>
      </c>
      <c r="G198" s="12" t="s">
        <v>43</v>
      </c>
      <c r="H198" s="12" t="s">
        <v>72</v>
      </c>
      <c r="I198" s="12">
        <v>300</v>
      </c>
      <c r="J198" s="5">
        <v>8</v>
      </c>
      <c r="K198" s="6">
        <v>76.400000000000006</v>
      </c>
      <c r="L198" s="7">
        <v>3.75</v>
      </c>
      <c r="M198" s="45">
        <f>K198*L198</f>
        <v>286.5</v>
      </c>
    </row>
    <row r="199" spans="1:13" s="4" customFormat="1" ht="30">
      <c r="A199" s="44">
        <v>196</v>
      </c>
      <c r="B199" s="5" t="s">
        <v>455</v>
      </c>
      <c r="C199" s="5" t="s">
        <v>460</v>
      </c>
      <c r="D199" s="5" t="s">
        <v>342</v>
      </c>
      <c r="E199" s="8">
        <v>704</v>
      </c>
      <c r="F199" s="12" t="s">
        <v>457</v>
      </c>
      <c r="G199" s="12" t="s">
        <v>43</v>
      </c>
      <c r="H199" s="12" t="s">
        <v>72</v>
      </c>
      <c r="I199" s="12">
        <v>300</v>
      </c>
      <c r="J199" s="5">
        <v>8</v>
      </c>
      <c r="K199" s="6">
        <v>171</v>
      </c>
      <c r="L199" s="7">
        <v>3.75</v>
      </c>
      <c r="M199" s="45">
        <f>K199*L199</f>
        <v>641.25</v>
      </c>
    </row>
    <row r="200" spans="1:13" s="4" customFormat="1" ht="30">
      <c r="A200" s="44">
        <v>197</v>
      </c>
      <c r="B200" s="5" t="s">
        <v>455</v>
      </c>
      <c r="C200" s="5" t="s">
        <v>461</v>
      </c>
      <c r="D200" s="5" t="s">
        <v>342</v>
      </c>
      <c r="E200" s="8">
        <v>703</v>
      </c>
      <c r="F200" s="12" t="s">
        <v>457</v>
      </c>
      <c r="G200" s="12" t="s">
        <v>43</v>
      </c>
      <c r="H200" s="12" t="s">
        <v>72</v>
      </c>
      <c r="I200" s="12">
        <v>300</v>
      </c>
      <c r="J200" s="5">
        <v>11</v>
      </c>
      <c r="K200" s="6">
        <v>300.7</v>
      </c>
      <c r="L200" s="7">
        <v>3.75</v>
      </c>
      <c r="M200" s="45">
        <f>K200*L200</f>
        <v>1127.625</v>
      </c>
    </row>
    <row r="201" spans="1:13" s="4" customFormat="1" ht="30">
      <c r="A201" s="44">
        <v>198</v>
      </c>
      <c r="B201" s="5" t="s">
        <v>455</v>
      </c>
      <c r="C201" s="5" t="s">
        <v>462</v>
      </c>
      <c r="D201" s="5" t="s">
        <v>342</v>
      </c>
      <c r="E201" s="8">
        <v>702</v>
      </c>
      <c r="F201" s="12" t="s">
        <v>457</v>
      </c>
      <c r="G201" s="12" t="s">
        <v>43</v>
      </c>
      <c r="H201" s="12" t="s">
        <v>72</v>
      </c>
      <c r="I201" s="12">
        <v>300</v>
      </c>
      <c r="J201" s="5">
        <v>8</v>
      </c>
      <c r="K201" s="6">
        <v>237.2</v>
      </c>
      <c r="L201" s="7">
        <v>3.75</v>
      </c>
      <c r="M201" s="45">
        <f>K201*L201</f>
        <v>889.5</v>
      </c>
    </row>
    <row r="202" spans="1:13" s="4" customFormat="1" ht="30">
      <c r="A202" s="44">
        <v>199</v>
      </c>
      <c r="B202" s="5" t="s">
        <v>455</v>
      </c>
      <c r="C202" s="5" t="s">
        <v>463</v>
      </c>
      <c r="D202" s="5" t="s">
        <v>342</v>
      </c>
      <c r="E202" s="8">
        <v>701</v>
      </c>
      <c r="F202" s="12" t="s">
        <v>457</v>
      </c>
      <c r="G202" s="12" t="s">
        <v>43</v>
      </c>
      <c r="H202" s="12" t="s">
        <v>72</v>
      </c>
      <c r="I202" s="12">
        <v>300</v>
      </c>
      <c r="J202" s="5">
        <v>11</v>
      </c>
      <c r="K202" s="6">
        <v>305.5</v>
      </c>
      <c r="L202" s="7">
        <v>3.75</v>
      </c>
      <c r="M202" s="45">
        <f>K202*L202</f>
        <v>1145.625</v>
      </c>
    </row>
    <row r="203" spans="1:13" s="4" customFormat="1" ht="30">
      <c r="A203" s="44">
        <v>200</v>
      </c>
      <c r="B203" s="5" t="s">
        <v>455</v>
      </c>
      <c r="C203" s="5" t="s">
        <v>464</v>
      </c>
      <c r="D203" s="5" t="s">
        <v>328</v>
      </c>
      <c r="E203" s="8">
        <v>680</v>
      </c>
      <c r="F203" s="12" t="s">
        <v>80</v>
      </c>
      <c r="G203" s="12" t="s">
        <v>43</v>
      </c>
      <c r="H203" s="12" t="s">
        <v>81</v>
      </c>
      <c r="I203" s="12">
        <v>530</v>
      </c>
      <c r="J203" s="5">
        <v>11</v>
      </c>
      <c r="K203" s="6">
        <v>223.2</v>
      </c>
      <c r="L203" s="7">
        <v>4.25</v>
      </c>
      <c r="M203" s="45">
        <f>K203*L203</f>
        <v>948.59999999999991</v>
      </c>
    </row>
    <row r="204" spans="1:13" s="4" customFormat="1">
      <c r="A204" s="44">
        <v>201</v>
      </c>
      <c r="B204" s="5" t="s">
        <v>455</v>
      </c>
      <c r="C204" s="5" t="s">
        <v>465</v>
      </c>
      <c r="D204" s="5" t="s">
        <v>372</v>
      </c>
      <c r="E204" s="8" t="s">
        <v>466</v>
      </c>
      <c r="F204" s="12" t="s">
        <v>60</v>
      </c>
      <c r="G204" s="12" t="s">
        <v>43</v>
      </c>
      <c r="H204" s="12" t="s">
        <v>467</v>
      </c>
      <c r="I204" s="12">
        <v>210</v>
      </c>
      <c r="J204" s="5">
        <v>10</v>
      </c>
      <c r="K204" s="6">
        <v>296.5</v>
      </c>
      <c r="L204" s="7">
        <v>3</v>
      </c>
      <c r="M204" s="45">
        <f>K204*L204</f>
        <v>889.5</v>
      </c>
    </row>
    <row r="205" spans="1:13" s="4" customFormat="1">
      <c r="A205" s="44">
        <v>202</v>
      </c>
      <c r="B205" s="5" t="s">
        <v>455</v>
      </c>
      <c r="C205" s="5" t="s">
        <v>468</v>
      </c>
      <c r="D205" s="5" t="s">
        <v>372</v>
      </c>
      <c r="E205" s="8" t="s">
        <v>469</v>
      </c>
      <c r="F205" s="12" t="s">
        <v>60</v>
      </c>
      <c r="G205" s="12" t="s">
        <v>43</v>
      </c>
      <c r="H205" s="12" t="s">
        <v>467</v>
      </c>
      <c r="I205" s="12">
        <v>210</v>
      </c>
      <c r="J205" s="5">
        <v>10</v>
      </c>
      <c r="K205" s="6">
        <v>296.5</v>
      </c>
      <c r="L205" s="7">
        <v>3</v>
      </c>
      <c r="M205" s="45">
        <f>K205*L205</f>
        <v>889.5</v>
      </c>
    </row>
    <row r="206" spans="1:13" s="4" customFormat="1">
      <c r="A206" s="44">
        <v>203</v>
      </c>
      <c r="B206" s="5" t="s">
        <v>455</v>
      </c>
      <c r="C206" s="5" t="s">
        <v>470</v>
      </c>
      <c r="D206" s="5" t="s">
        <v>372</v>
      </c>
      <c r="E206" s="8" t="s">
        <v>471</v>
      </c>
      <c r="F206" s="12" t="s">
        <v>60</v>
      </c>
      <c r="G206" s="12" t="s">
        <v>43</v>
      </c>
      <c r="H206" s="12" t="s">
        <v>467</v>
      </c>
      <c r="I206" s="12">
        <v>210</v>
      </c>
      <c r="J206" s="5">
        <v>10</v>
      </c>
      <c r="K206" s="6">
        <v>296.5</v>
      </c>
      <c r="L206" s="7">
        <v>3</v>
      </c>
      <c r="M206" s="45">
        <f>K206*L206</f>
        <v>889.5</v>
      </c>
    </row>
    <row r="207" spans="1:13" s="4" customFormat="1">
      <c r="A207" s="44">
        <v>204</v>
      </c>
      <c r="B207" s="5" t="s">
        <v>455</v>
      </c>
      <c r="C207" s="5" t="s">
        <v>472</v>
      </c>
      <c r="D207" s="5" t="s">
        <v>372</v>
      </c>
      <c r="E207" s="8" t="s">
        <v>473</v>
      </c>
      <c r="F207" s="12" t="s">
        <v>60</v>
      </c>
      <c r="G207" s="12" t="s">
        <v>43</v>
      </c>
      <c r="H207" s="12" t="s">
        <v>467</v>
      </c>
      <c r="I207" s="12">
        <v>210</v>
      </c>
      <c r="J207" s="5">
        <v>10</v>
      </c>
      <c r="K207" s="6">
        <v>290.5</v>
      </c>
      <c r="L207" s="7">
        <v>3</v>
      </c>
      <c r="M207" s="45">
        <f>K207*L207</f>
        <v>871.5</v>
      </c>
    </row>
    <row r="208" spans="1:13" s="4" customFormat="1" ht="15" customHeight="1">
      <c r="A208" s="44">
        <v>205</v>
      </c>
      <c r="B208" s="5" t="s">
        <v>455</v>
      </c>
      <c r="C208" s="5" t="s">
        <v>474</v>
      </c>
      <c r="D208" s="5" t="s">
        <v>372</v>
      </c>
      <c r="E208" s="8" t="s">
        <v>475</v>
      </c>
      <c r="F208" s="12" t="s">
        <v>476</v>
      </c>
      <c r="G208" s="12" t="s">
        <v>43</v>
      </c>
      <c r="H208" s="12" t="s">
        <v>93</v>
      </c>
      <c r="I208" s="12">
        <v>235</v>
      </c>
      <c r="J208" s="5">
        <v>30</v>
      </c>
      <c r="K208" s="6">
        <v>727.54</v>
      </c>
      <c r="L208" s="7">
        <v>3</v>
      </c>
      <c r="M208" s="45">
        <f>K208*L208</f>
        <v>2182.62</v>
      </c>
    </row>
    <row r="209" spans="1:13" s="4" customFormat="1" ht="15" customHeight="1">
      <c r="A209" s="44">
        <v>206</v>
      </c>
      <c r="B209" s="5" t="s">
        <v>455</v>
      </c>
      <c r="C209" s="5" t="s">
        <v>477</v>
      </c>
      <c r="D209" s="5" t="s">
        <v>387</v>
      </c>
      <c r="E209" s="8" t="s">
        <v>478</v>
      </c>
      <c r="F209" s="12" t="s">
        <v>476</v>
      </c>
      <c r="G209" s="12" t="s">
        <v>43</v>
      </c>
      <c r="H209" s="12" t="s">
        <v>93</v>
      </c>
      <c r="I209" s="12">
        <v>235</v>
      </c>
      <c r="J209" s="5">
        <v>6</v>
      </c>
      <c r="K209" s="6">
        <v>116.7</v>
      </c>
      <c r="L209" s="7">
        <v>3</v>
      </c>
      <c r="M209" s="45">
        <f>K209*L209</f>
        <v>350.1</v>
      </c>
    </row>
    <row r="210" spans="1:13" s="4" customFormat="1" ht="30">
      <c r="A210" s="44">
        <v>207</v>
      </c>
      <c r="B210" s="5" t="s">
        <v>455</v>
      </c>
      <c r="C210" s="5" t="s">
        <v>479</v>
      </c>
      <c r="D210" s="5" t="s">
        <v>455</v>
      </c>
      <c r="E210" s="8" t="s">
        <v>480</v>
      </c>
      <c r="F210" s="12" t="s">
        <v>58</v>
      </c>
      <c r="G210" s="12" t="s">
        <v>43</v>
      </c>
      <c r="H210" s="12" t="s">
        <v>98</v>
      </c>
      <c r="I210" s="12">
        <v>210</v>
      </c>
      <c r="J210" s="5">
        <v>8</v>
      </c>
      <c r="K210" s="6">
        <v>152.69999999999999</v>
      </c>
      <c r="L210" s="7">
        <v>3</v>
      </c>
      <c r="M210" s="45">
        <f>K210*L210</f>
        <v>458.09999999999997</v>
      </c>
    </row>
    <row r="211" spans="1:13" s="4" customFormat="1">
      <c r="A211" s="44">
        <v>208</v>
      </c>
      <c r="B211" s="5" t="s">
        <v>455</v>
      </c>
      <c r="C211" s="5" t="s">
        <v>481</v>
      </c>
      <c r="D211" s="5" t="s">
        <v>455</v>
      </c>
      <c r="E211" s="8" t="s">
        <v>482</v>
      </c>
      <c r="F211" s="12" t="s">
        <v>60</v>
      </c>
      <c r="G211" s="12" t="s">
        <v>43</v>
      </c>
      <c r="H211" s="12" t="s">
        <v>467</v>
      </c>
      <c r="I211" s="12">
        <v>210</v>
      </c>
      <c r="J211" s="5">
        <v>14</v>
      </c>
      <c r="K211" s="6">
        <v>320.32</v>
      </c>
      <c r="L211" s="7">
        <v>3</v>
      </c>
      <c r="M211" s="45">
        <f>K211*L211</f>
        <v>960.96</v>
      </c>
    </row>
    <row r="212" spans="1:13" s="4" customFormat="1">
      <c r="A212" s="44">
        <v>209</v>
      </c>
      <c r="B212" s="5" t="s">
        <v>455</v>
      </c>
      <c r="C212" s="5" t="s">
        <v>483</v>
      </c>
      <c r="D212" s="5" t="s">
        <v>387</v>
      </c>
      <c r="E212" s="8" t="s">
        <v>484</v>
      </c>
      <c r="F212" s="12" t="s">
        <v>485</v>
      </c>
      <c r="G212" s="12" t="s">
        <v>43</v>
      </c>
      <c r="H212" s="12" t="s">
        <v>45</v>
      </c>
      <c r="I212" s="12">
        <v>25</v>
      </c>
      <c r="J212" s="5">
        <v>17</v>
      </c>
      <c r="K212" s="6">
        <v>401.92</v>
      </c>
      <c r="L212" s="7">
        <v>2.25</v>
      </c>
      <c r="M212" s="45">
        <f>K212*L212</f>
        <v>904.32</v>
      </c>
    </row>
    <row r="213" spans="1:13" s="4" customFormat="1">
      <c r="A213" s="44">
        <v>210</v>
      </c>
      <c r="B213" s="5" t="s">
        <v>455</v>
      </c>
      <c r="C213" s="5" t="s">
        <v>486</v>
      </c>
      <c r="D213" s="5" t="s">
        <v>387</v>
      </c>
      <c r="E213" s="8" t="s">
        <v>487</v>
      </c>
      <c r="F213" s="12" t="s">
        <v>488</v>
      </c>
      <c r="G213" s="12" t="s">
        <v>43</v>
      </c>
      <c r="H213" s="12" t="s">
        <v>489</v>
      </c>
      <c r="I213" s="12">
        <v>20</v>
      </c>
      <c r="J213" s="5">
        <v>17</v>
      </c>
      <c r="K213" s="6">
        <v>139.41999999999999</v>
      </c>
      <c r="L213" s="7">
        <v>2.25</v>
      </c>
      <c r="M213" s="45">
        <f>K213*L213</f>
        <v>313.69499999999999</v>
      </c>
    </row>
    <row r="214" spans="1:13" s="4" customFormat="1" ht="30">
      <c r="A214" s="44">
        <v>211</v>
      </c>
      <c r="B214" s="5" t="s">
        <v>455</v>
      </c>
      <c r="C214" s="5" t="s">
        <v>490</v>
      </c>
      <c r="D214" s="5" t="s">
        <v>387</v>
      </c>
      <c r="E214" s="8">
        <v>755</v>
      </c>
      <c r="F214" s="12" t="s">
        <v>107</v>
      </c>
      <c r="G214" s="12" t="s">
        <v>43</v>
      </c>
      <c r="H214" s="12" t="s">
        <v>230</v>
      </c>
      <c r="I214" s="12">
        <v>200</v>
      </c>
      <c r="J214" s="5">
        <v>5</v>
      </c>
      <c r="K214" s="6">
        <v>125.2</v>
      </c>
      <c r="L214" s="7">
        <v>3</v>
      </c>
      <c r="M214" s="45">
        <f>K214*L214</f>
        <v>375.6</v>
      </c>
    </row>
    <row r="215" spans="1:13" s="4" customFormat="1" ht="30">
      <c r="A215" s="44">
        <v>212</v>
      </c>
      <c r="B215" s="5" t="s">
        <v>455</v>
      </c>
      <c r="C215" s="5" t="s">
        <v>491</v>
      </c>
      <c r="D215" s="5" t="s">
        <v>387</v>
      </c>
      <c r="E215" s="8">
        <v>723</v>
      </c>
      <c r="F215" s="12" t="s">
        <v>229</v>
      </c>
      <c r="G215" s="12" t="s">
        <v>43</v>
      </c>
      <c r="H215" s="12" t="s">
        <v>230</v>
      </c>
      <c r="I215" s="12">
        <v>200</v>
      </c>
      <c r="J215" s="5">
        <v>12</v>
      </c>
      <c r="K215" s="6">
        <v>291.01</v>
      </c>
      <c r="L215" s="7">
        <v>3</v>
      </c>
      <c r="M215" s="45">
        <f>K215*L215</f>
        <v>873.03</v>
      </c>
    </row>
    <row r="216" spans="1:13" s="4" customFormat="1" ht="15" customHeight="1">
      <c r="A216" s="44">
        <v>213</v>
      </c>
      <c r="B216" s="5" t="s">
        <v>455</v>
      </c>
      <c r="C216" s="5" t="s">
        <v>492</v>
      </c>
      <c r="D216" s="5" t="s">
        <v>387</v>
      </c>
      <c r="E216" s="8">
        <v>735</v>
      </c>
      <c r="F216" s="12" t="s">
        <v>112</v>
      </c>
      <c r="G216" s="12" t="s">
        <v>43</v>
      </c>
      <c r="H216" s="12" t="s">
        <v>111</v>
      </c>
      <c r="I216" s="12">
        <v>180</v>
      </c>
      <c r="J216" s="5">
        <v>45</v>
      </c>
      <c r="K216" s="6">
        <v>808.32</v>
      </c>
      <c r="L216" s="7">
        <v>3</v>
      </c>
      <c r="M216" s="45">
        <f>K216*L216</f>
        <v>2424.96</v>
      </c>
    </row>
    <row r="217" spans="1:13" s="4" customFormat="1" ht="15" customHeight="1">
      <c r="A217" s="44">
        <v>214</v>
      </c>
      <c r="B217" s="5" t="s">
        <v>455</v>
      </c>
      <c r="C217" s="5" t="s">
        <v>493</v>
      </c>
      <c r="D217" s="5" t="s">
        <v>455</v>
      </c>
      <c r="E217" s="8">
        <v>774</v>
      </c>
      <c r="F217" s="12" t="s">
        <v>110</v>
      </c>
      <c r="G217" s="12" t="s">
        <v>43</v>
      </c>
      <c r="H217" s="12" t="s">
        <v>111</v>
      </c>
      <c r="I217" s="12">
        <v>180</v>
      </c>
      <c r="J217" s="5">
        <v>31</v>
      </c>
      <c r="K217" s="6">
        <v>522.72</v>
      </c>
      <c r="L217" s="7">
        <v>3</v>
      </c>
      <c r="M217" s="45">
        <f>K217*L217</f>
        <v>1568.16</v>
      </c>
    </row>
    <row r="218" spans="1:13" s="4" customFormat="1" ht="30">
      <c r="A218" s="44">
        <v>215</v>
      </c>
      <c r="B218" s="5" t="s">
        <v>455</v>
      </c>
      <c r="C218" s="5" t="s">
        <v>494</v>
      </c>
      <c r="D218" s="5" t="s">
        <v>455</v>
      </c>
      <c r="E218" s="8">
        <v>772</v>
      </c>
      <c r="F218" s="12" t="s">
        <v>495</v>
      </c>
      <c r="G218" s="12" t="s">
        <v>43</v>
      </c>
      <c r="H218" s="12" t="s">
        <v>71</v>
      </c>
      <c r="I218" s="12">
        <v>200</v>
      </c>
      <c r="J218" s="5">
        <v>17</v>
      </c>
      <c r="K218" s="6">
        <v>493.8</v>
      </c>
      <c r="L218" s="7">
        <v>3</v>
      </c>
      <c r="M218" s="45">
        <f>K218*L218</f>
        <v>1481.4</v>
      </c>
    </row>
    <row r="219" spans="1:13" s="4" customFormat="1" ht="30">
      <c r="A219" s="44">
        <v>216</v>
      </c>
      <c r="B219" s="5" t="s">
        <v>455</v>
      </c>
      <c r="C219" s="5" t="s">
        <v>496</v>
      </c>
      <c r="D219" s="5" t="s">
        <v>455</v>
      </c>
      <c r="E219" s="8">
        <v>773</v>
      </c>
      <c r="F219" s="12" t="s">
        <v>495</v>
      </c>
      <c r="G219" s="12" t="s">
        <v>43</v>
      </c>
      <c r="H219" s="12" t="s">
        <v>71</v>
      </c>
      <c r="I219" s="12">
        <v>200</v>
      </c>
      <c r="J219" s="5">
        <v>13</v>
      </c>
      <c r="K219" s="6">
        <v>187.7</v>
      </c>
      <c r="L219" s="7">
        <v>3</v>
      </c>
      <c r="M219" s="45">
        <f>K219*L219</f>
        <v>563.09999999999991</v>
      </c>
    </row>
    <row r="220" spans="1:13" s="4" customFormat="1">
      <c r="A220" s="44">
        <v>217</v>
      </c>
      <c r="B220" s="5" t="s">
        <v>455</v>
      </c>
      <c r="C220" s="5" t="s">
        <v>497</v>
      </c>
      <c r="D220" s="5" t="s">
        <v>455</v>
      </c>
      <c r="E220" s="8">
        <v>769</v>
      </c>
      <c r="F220" s="12" t="s">
        <v>292</v>
      </c>
      <c r="G220" s="12" t="s">
        <v>43</v>
      </c>
      <c r="H220" s="12" t="s">
        <v>96</v>
      </c>
      <c r="I220" s="12">
        <v>170</v>
      </c>
      <c r="J220" s="5">
        <v>10</v>
      </c>
      <c r="K220" s="6">
        <v>290.5</v>
      </c>
      <c r="L220" s="7">
        <v>3</v>
      </c>
      <c r="M220" s="45">
        <f>K220*L220</f>
        <v>871.5</v>
      </c>
    </row>
    <row r="221" spans="1:13" s="4" customFormat="1">
      <c r="A221" s="44">
        <v>218</v>
      </c>
      <c r="B221" s="5" t="s">
        <v>455</v>
      </c>
      <c r="C221" s="5" t="s">
        <v>498</v>
      </c>
      <c r="D221" s="5" t="s">
        <v>455</v>
      </c>
      <c r="E221" s="8">
        <v>776</v>
      </c>
      <c r="F221" s="12" t="s">
        <v>86</v>
      </c>
      <c r="G221" s="12" t="s">
        <v>43</v>
      </c>
      <c r="H221" s="12" t="s">
        <v>87</v>
      </c>
      <c r="I221" s="12">
        <v>90</v>
      </c>
      <c r="J221" s="5">
        <v>13</v>
      </c>
      <c r="K221" s="6">
        <v>270.99</v>
      </c>
      <c r="L221" s="7">
        <v>2.25</v>
      </c>
      <c r="M221" s="45">
        <f>K221*L221</f>
        <v>609.72749999999996</v>
      </c>
    </row>
    <row r="222" spans="1:13" s="4" customFormat="1">
      <c r="A222" s="44">
        <v>219</v>
      </c>
      <c r="B222" s="5" t="s">
        <v>455</v>
      </c>
      <c r="C222" s="5" t="s">
        <v>499</v>
      </c>
      <c r="D222" s="5" t="s">
        <v>455</v>
      </c>
      <c r="E222" s="8">
        <v>775</v>
      </c>
      <c r="F222" s="12" t="s">
        <v>432</v>
      </c>
      <c r="G222" s="12" t="s">
        <v>43</v>
      </c>
      <c r="H222" s="12" t="s">
        <v>22</v>
      </c>
      <c r="I222" s="12">
        <v>160</v>
      </c>
      <c r="J222" s="5">
        <v>5</v>
      </c>
      <c r="K222" s="6">
        <v>102</v>
      </c>
      <c r="L222" s="7">
        <v>3</v>
      </c>
      <c r="M222" s="45">
        <f>K222*L222</f>
        <v>306</v>
      </c>
    </row>
    <row r="223" spans="1:13" s="4" customFormat="1">
      <c r="A223" s="44">
        <v>220</v>
      </c>
      <c r="B223" s="5" t="s">
        <v>455</v>
      </c>
      <c r="C223" s="5" t="s">
        <v>500</v>
      </c>
      <c r="D223" s="5" t="s">
        <v>455</v>
      </c>
      <c r="E223" s="8">
        <v>767</v>
      </c>
      <c r="F223" s="12" t="s">
        <v>212</v>
      </c>
      <c r="G223" s="12" t="s">
        <v>43</v>
      </c>
      <c r="H223" s="12" t="s">
        <v>84</v>
      </c>
      <c r="I223" s="12">
        <v>190</v>
      </c>
      <c r="J223" s="5">
        <v>2</v>
      </c>
      <c r="K223" s="6">
        <v>33</v>
      </c>
      <c r="L223" s="7">
        <v>3</v>
      </c>
      <c r="M223" s="45">
        <f>K223*L223</f>
        <v>99</v>
      </c>
    </row>
    <row r="224" spans="1:13" s="4" customFormat="1">
      <c r="A224" s="44">
        <v>221</v>
      </c>
      <c r="B224" s="5" t="s">
        <v>455</v>
      </c>
      <c r="C224" s="5" t="s">
        <v>501</v>
      </c>
      <c r="D224" s="5" t="s">
        <v>455</v>
      </c>
      <c r="E224" s="8">
        <v>766</v>
      </c>
      <c r="F224" s="12" t="s">
        <v>212</v>
      </c>
      <c r="G224" s="12" t="s">
        <v>43</v>
      </c>
      <c r="H224" s="12" t="s">
        <v>84</v>
      </c>
      <c r="I224" s="12">
        <v>190</v>
      </c>
      <c r="J224" s="5">
        <v>7</v>
      </c>
      <c r="K224" s="6">
        <v>160.66</v>
      </c>
      <c r="L224" s="7">
        <v>3</v>
      </c>
      <c r="M224" s="45">
        <f>K224*L224</f>
        <v>481.98</v>
      </c>
    </row>
    <row r="225" spans="1:18" s="4" customFormat="1">
      <c r="A225" s="44">
        <v>222</v>
      </c>
      <c r="B225" s="5" t="s">
        <v>455</v>
      </c>
      <c r="C225" s="5" t="s">
        <v>502</v>
      </c>
      <c r="D225" s="5" t="s">
        <v>455</v>
      </c>
      <c r="E225" s="8" t="s">
        <v>503</v>
      </c>
      <c r="F225" s="12" t="s">
        <v>68</v>
      </c>
      <c r="G225" s="12" t="s">
        <v>43</v>
      </c>
      <c r="H225" s="12" t="s">
        <v>23</v>
      </c>
      <c r="I225" s="12">
        <v>110</v>
      </c>
      <c r="J225" s="5">
        <v>12</v>
      </c>
      <c r="K225" s="6">
        <v>238.37</v>
      </c>
      <c r="L225" s="7">
        <v>2.25</v>
      </c>
      <c r="M225" s="45">
        <f>K225*L225</f>
        <v>536.33249999999998</v>
      </c>
    </row>
    <row r="226" spans="1:18" s="4" customFormat="1">
      <c r="A226" s="44">
        <v>223</v>
      </c>
      <c r="B226" s="5" t="s">
        <v>455</v>
      </c>
      <c r="C226" s="5" t="s">
        <v>504</v>
      </c>
      <c r="D226" s="5" t="s">
        <v>455</v>
      </c>
      <c r="E226" s="8" t="s">
        <v>505</v>
      </c>
      <c r="F226" s="12" t="s">
        <v>68</v>
      </c>
      <c r="G226" s="12" t="s">
        <v>43</v>
      </c>
      <c r="H226" s="12" t="s">
        <v>23</v>
      </c>
      <c r="I226" s="12">
        <v>110</v>
      </c>
      <c r="J226" s="5">
        <v>2</v>
      </c>
      <c r="K226" s="6">
        <v>33</v>
      </c>
      <c r="L226" s="7">
        <v>2.25</v>
      </c>
      <c r="M226" s="45">
        <f>K226*L226</f>
        <v>74.25</v>
      </c>
    </row>
    <row r="227" spans="1:18" s="4" customFormat="1">
      <c r="A227" s="44">
        <v>224</v>
      </c>
      <c r="B227" s="5" t="s">
        <v>455</v>
      </c>
      <c r="C227" s="5" t="s">
        <v>506</v>
      </c>
      <c r="D227" s="5" t="s">
        <v>455</v>
      </c>
      <c r="E227" s="8" t="s">
        <v>507</v>
      </c>
      <c r="F227" s="12" t="s">
        <v>101</v>
      </c>
      <c r="G227" s="12" t="s">
        <v>43</v>
      </c>
      <c r="H227" s="12" t="s">
        <v>102</v>
      </c>
      <c r="I227" s="12">
        <v>130</v>
      </c>
      <c r="J227" s="5">
        <v>5</v>
      </c>
      <c r="K227" s="6">
        <v>116.45</v>
      </c>
      <c r="L227" s="7">
        <v>3</v>
      </c>
      <c r="M227" s="45">
        <f>K227*L227</f>
        <v>349.35</v>
      </c>
    </row>
    <row r="228" spans="1:18" s="4" customFormat="1" ht="30">
      <c r="A228" s="44">
        <v>225</v>
      </c>
      <c r="B228" s="5" t="s">
        <v>455</v>
      </c>
      <c r="C228" s="5" t="s">
        <v>508</v>
      </c>
      <c r="D228" s="5" t="s">
        <v>455</v>
      </c>
      <c r="E228" s="8">
        <v>763</v>
      </c>
      <c r="F228" s="12" t="s">
        <v>452</v>
      </c>
      <c r="G228" s="12" t="s">
        <v>43</v>
      </c>
      <c r="H228" s="12" t="s">
        <v>74</v>
      </c>
      <c r="I228" s="12">
        <v>300</v>
      </c>
      <c r="J228" s="5">
        <v>13</v>
      </c>
      <c r="K228" s="6">
        <v>237</v>
      </c>
      <c r="L228" s="7">
        <v>3.75</v>
      </c>
      <c r="M228" s="45">
        <f>K228*L228</f>
        <v>888.75</v>
      </c>
    </row>
    <row r="229" spans="1:18" s="4" customFormat="1">
      <c r="A229" s="44">
        <v>226</v>
      </c>
      <c r="B229" s="5" t="s">
        <v>455</v>
      </c>
      <c r="C229" s="5" t="s">
        <v>509</v>
      </c>
      <c r="D229" s="5" t="s">
        <v>455</v>
      </c>
      <c r="E229" s="8">
        <v>770</v>
      </c>
      <c r="F229" s="12" t="s">
        <v>64</v>
      </c>
      <c r="G229" s="12" t="s">
        <v>43</v>
      </c>
      <c r="H229" s="12" t="s">
        <v>510</v>
      </c>
      <c r="I229" s="12">
        <v>350</v>
      </c>
      <c r="J229" s="5">
        <v>20</v>
      </c>
      <c r="K229" s="6">
        <v>437</v>
      </c>
      <c r="L229" s="7">
        <v>3.75</v>
      </c>
      <c r="M229" s="45">
        <f>K229*L229</f>
        <v>1638.75</v>
      </c>
    </row>
    <row r="230" spans="1:18" s="4" customFormat="1" ht="15" customHeight="1">
      <c r="A230" s="44">
        <v>227</v>
      </c>
      <c r="B230" s="5" t="s">
        <v>455</v>
      </c>
      <c r="C230" s="5" t="s">
        <v>511</v>
      </c>
      <c r="D230" s="5" t="s">
        <v>455</v>
      </c>
      <c r="E230" s="8">
        <v>762</v>
      </c>
      <c r="F230" s="12" t="s">
        <v>83</v>
      </c>
      <c r="G230" s="12" t="s">
        <v>43</v>
      </c>
      <c r="H230" s="12" t="s">
        <v>109</v>
      </c>
      <c r="I230" s="12">
        <v>350</v>
      </c>
      <c r="J230" s="5">
        <v>14</v>
      </c>
      <c r="K230" s="6">
        <v>320.32</v>
      </c>
      <c r="L230" s="7">
        <v>3.75</v>
      </c>
      <c r="M230" s="45">
        <f>K230*L230</f>
        <v>1201.2</v>
      </c>
    </row>
    <row r="231" spans="1:18" s="4" customFormat="1" ht="30.75" thickBot="1">
      <c r="A231" s="56">
        <v>228</v>
      </c>
      <c r="B231" s="57" t="s">
        <v>455</v>
      </c>
      <c r="C231" s="57" t="s">
        <v>512</v>
      </c>
      <c r="D231" s="57" t="s">
        <v>387</v>
      </c>
      <c r="E231" s="58" t="s">
        <v>513</v>
      </c>
      <c r="F231" s="59" t="s">
        <v>103</v>
      </c>
      <c r="G231" s="59" t="s">
        <v>43</v>
      </c>
      <c r="H231" s="59" t="s">
        <v>91</v>
      </c>
      <c r="I231" s="59">
        <v>50</v>
      </c>
      <c r="J231" s="57">
        <v>8</v>
      </c>
      <c r="K231" s="60">
        <v>118.43</v>
      </c>
      <c r="L231" s="61">
        <v>2.25</v>
      </c>
      <c r="M231" s="62">
        <f>K231*L231</f>
        <v>266.46750000000003</v>
      </c>
    </row>
    <row r="232" spans="1:18" s="4" customFormat="1" ht="15.75" thickBot="1">
      <c r="A232" s="63" t="s">
        <v>514</v>
      </c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5">
        <f>ROUND(SUM(M4:M231),0)</f>
        <v>144710</v>
      </c>
    </row>
    <row r="233" spans="1:18" s="4" customFormat="1" ht="15.75" thickBot="1">
      <c r="A233" s="47"/>
      <c r="B233" s="48"/>
      <c r="C233" s="48"/>
      <c r="D233" s="48"/>
      <c r="E233" s="48"/>
      <c r="F233" s="49"/>
      <c r="G233" s="49"/>
      <c r="H233" s="49"/>
      <c r="I233" s="49"/>
      <c r="J233" s="22">
        <f>SUM(J4:J231)</f>
        <v>2433</v>
      </c>
      <c r="K233" s="24">
        <f>SUM(K4:K231)</f>
        <v>50590.499999999985</v>
      </c>
      <c r="L233" s="50"/>
      <c r="M233" s="51"/>
    </row>
    <row r="234" spans="1:18" s="3" customFormat="1" ht="30.75" customHeight="1">
      <c r="A234" s="52" t="s">
        <v>518</v>
      </c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4"/>
    </row>
    <row r="235" spans="1:18" s="3" customFormat="1" ht="44.25" customHeight="1" thickBot="1">
      <c r="A235" s="27" t="s">
        <v>519</v>
      </c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55"/>
    </row>
    <row r="240" spans="1:18">
      <c r="R240" s="10"/>
    </row>
    <row r="244" spans="16:17">
      <c r="P244" s="11"/>
      <c r="Q244" s="11"/>
    </row>
  </sheetData>
  <mergeCells count="7">
    <mergeCell ref="A1:G1"/>
    <mergeCell ref="A2:G2"/>
    <mergeCell ref="A234:M234"/>
    <mergeCell ref="A235:M235"/>
    <mergeCell ref="H1:M1"/>
    <mergeCell ref="H2:M2"/>
    <mergeCell ref="A232:L232"/>
  </mergeCells>
  <pageMargins left="0.45" right="0.19685039370078741" top="0.47244094488188981" bottom="0.55118110236220474" header="0.23622047244094491" footer="0.23622047244094491"/>
  <pageSetup scale="90" orientation="landscape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2024-04-10T07:34:19Z</cp:lastPrinted>
  <dcterms:created xsi:type="dcterms:W3CDTF">2024-01-18T12:49:24Z</dcterms:created>
  <dcterms:modified xsi:type="dcterms:W3CDTF">2024-04-10T07:34:20Z</dcterms:modified>
</cp:coreProperties>
</file>