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K5"/>
  <c r="K4"/>
  <c r="K6" s="1"/>
  <c r="I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<sst xmlns="http://schemas.openxmlformats.org/spreadsheetml/2006/main" count="25" uniqueCount="25">
  <si>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</si>
  <si>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Route</t>
  </si>
  <si>
    <t>03/9/2025</t>
  </si>
  <si>
    <t>CUTTACK-PATTAMUNDAI</t>
  </si>
  <si>
    <t>7</t>
  </si>
  <si>
    <t>26/9/2025</t>
  </si>
  <si>
    <t>CUTTACK-UMERKOT</t>
  </si>
  <si>
    <t>11</t>
  </si>
  <si>
    <t>Kindly, verify &amp; confirm within 7 days, else GST will be filed by 20th September, 2025. 
GST to be paid by Consignor under Reverse Charge Mechanism(RCM) as per GST.</t>
  </si>
  <si>
    <t>Thanking you for your business.
PRAGATI LOGISTICS</t>
  </si>
  <si>
    <t>PL/MA/06625</t>
  </si>
  <si>
    <t>PL/DO/08582</t>
  </si>
  <si>
    <t>SL</t>
  </si>
  <si>
    <t>DATE</t>
  </si>
  <si>
    <t>LR NO</t>
  </si>
  <si>
    <t>INV NO</t>
  </si>
  <si>
    <t>CASE</t>
  </si>
  <si>
    <t>RATE</t>
  </si>
  <si>
    <t>HAM</t>
  </si>
  <si>
    <t>DD.CH.</t>
  </si>
  <si>
    <t>LR.CH.</t>
  </si>
  <si>
    <t>AMOUNT</t>
  </si>
  <si>
    <t xml:space="preserve">ARROW PERFUMES and COSMETICS
Address:NEAR BASANTI HOTEL HOLDING NO- 590/C/1  WARD NO-  20AT- MAHATAB ROAD DOLAMUNDAI PO- BUXI BAZAR,8480307408
GST No:21ABJFA1096N1ZC
</t>
  </si>
  <si>
    <t xml:space="preserve">Bill Date: 30/09/2025
Bill NO : 17055
Total Amount: 3785.00
</t>
  </si>
  <si>
    <t>(RUPEES THREE THOUSAND SEVEN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</si>
</sst>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6</xdr:col>
      <xdr:colOff>257176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38100"/>
          <a:ext cx="3752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4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90" customHeight="1">
      <c r="A2" s="11" t="s">
        <v>22</v>
      </c>
      <c r="B2" s="12"/>
      <c r="C2" s="12"/>
      <c r="D2" s="12"/>
      <c r="E2" s="12"/>
      <c r="F2" s="12"/>
      <c r="G2" s="13"/>
      <c r="H2" s="14" t="s">
        <v>23</v>
      </c>
      <c r="I2" s="14"/>
      <c r="J2" s="14"/>
      <c r="K2" s="14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</v>
      </c>
      <c r="E3" s="5" t="s">
        <v>15</v>
      </c>
      <c r="F3" s="5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  <row r="4" spans="1:11" ht="30">
      <c r="A4" s="4">
        <v>1</v>
      </c>
      <c r="B4" s="4" t="s">
        <v>2</v>
      </c>
      <c r="C4" s="10" t="s">
        <v>11</v>
      </c>
      <c r="D4" s="4" t="s">
        <v>3</v>
      </c>
      <c r="E4" s="4" t="s">
        <v>4</v>
      </c>
      <c r="F4" s="4">
        <v>23</v>
      </c>
      <c r="G4" s="6">
        <v>43.5</v>
      </c>
      <c r="H4" s="6">
        <v>46</v>
      </c>
      <c r="I4" s="6">
        <f>F4*5</f>
        <v>115</v>
      </c>
      <c r="J4" s="6">
        <v>50</v>
      </c>
      <c r="K4" s="6">
        <f>F4*G4+H4+I4+J4</f>
        <v>1211.5</v>
      </c>
    </row>
    <row r="5" spans="1:11" ht="30">
      <c r="A5" s="4">
        <v>2</v>
      </c>
      <c r="B5" s="4" t="s">
        <v>5</v>
      </c>
      <c r="C5" s="10" t="s">
        <v>10</v>
      </c>
      <c r="D5" s="4" t="s">
        <v>6</v>
      </c>
      <c r="E5" s="4" t="s">
        <v>7</v>
      </c>
      <c r="F5" s="4">
        <v>29</v>
      </c>
      <c r="G5" s="6">
        <v>80</v>
      </c>
      <c r="H5" s="6">
        <v>58</v>
      </c>
      <c r="I5" s="6">
        <v>145</v>
      </c>
      <c r="J5" s="6">
        <v>50</v>
      </c>
      <c r="K5" s="6">
        <f>F5*G5+H5+I5+J5</f>
        <v>2573</v>
      </c>
    </row>
    <row r="6" spans="1:11" s="3" customFormat="1">
      <c r="A6" s="15" t="s">
        <v>24</v>
      </c>
      <c r="B6" s="16"/>
      <c r="C6" s="16"/>
      <c r="D6" s="16"/>
      <c r="E6" s="16"/>
      <c r="F6" s="16"/>
      <c r="G6" s="17"/>
      <c r="H6" s="17"/>
      <c r="I6" s="17"/>
      <c r="J6" s="18"/>
      <c r="K6" s="7">
        <f>ROUND(SUM(K4:K5),0)</f>
        <v>3785</v>
      </c>
    </row>
    <row r="7" spans="1:11" s="3" customFormat="1" ht="30" customHeight="1">
      <c r="A7" s="8" t="s">
        <v>8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>
      <c r="F9" s="19">
        <f>SUM(F4:F5)</f>
        <v>52</v>
      </c>
    </row>
  </sheetData>
  <mergeCells count="7">
    <mergeCell ref="A6:J6"/>
    <mergeCell ref="A7:K7"/>
    <mergeCell ref="A8:K8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2025-10-10T05:07:47Z</dcterms:created>
  <dcterms:modified xsi:type="dcterms:W3CDTF">2025-10-10T05:07:53Z</dcterms:modified>
</cp:coreProperties>
</file>