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95" windowWidth="23655" windowHeight="9405"/>
  </bookViews>
  <sheets>
    <sheet name="Invoice" sheetId="1" r:id="rId1"/>
  </sheets>
  <calcPr calcId="124519"/>
</workbook>
</file>

<file path=xl/calcChain.xml><?xml version="1.0" encoding="utf-8"?>
<calcChain xmlns="http://schemas.openxmlformats.org/spreadsheetml/2006/main">
  <c r="L7" i="1"/>
  <c r="I5"/>
  <c r="L5" s="1"/>
  <c r="I6"/>
  <c r="L6" s="1"/>
  <c r="I4"/>
  <c r="L4" s="1"/>
</calcChain>
</file>

<file path=xl/sharedStrings.xml><?xml version="1.0" encoding="utf-8"?>
<sst xmlns="http://schemas.openxmlformats.org/spreadsheetml/2006/main" count="30" uniqueCount="30">
  <si>
    <t>INVOICE
ATC LOGISTICS,,8984191006
GST No:21CHVPB1842D2ZQ</t>
  </si>
  <si>
    <t>DD</t>
  </si>
  <si>
    <t>11/5/2024</t>
  </si>
  <si>
    <t>CUTTACK-RAYAGADA</t>
  </si>
  <si>
    <t>0238</t>
  </si>
  <si>
    <t>22/5/2024</t>
  </si>
  <si>
    <t>CUTTACK-JEYPORE</t>
  </si>
  <si>
    <t>10294</t>
  </si>
  <si>
    <t>31/5/2024</t>
  </si>
  <si>
    <t>CUTTACK-RAJGANGPUR</t>
  </si>
  <si>
    <t>365</t>
  </si>
  <si>
    <t>Kindly, verify &amp; confirm within 7 days, else GST will be filed by 20th May, 2024. 
GST to be paid by Consignor under Reverse Charge Mechanism(RCM) as per GST.</t>
  </si>
  <si>
    <t>Thanking you for your business.
ATC LOGISTICS</t>
  </si>
  <si>
    <t>SL</t>
  </si>
  <si>
    <t>DATE</t>
  </si>
  <si>
    <t>LR NO</t>
  </si>
  <si>
    <t>ROUTE</t>
  </si>
  <si>
    <t>INV NO</t>
  </si>
  <si>
    <t>CASE</t>
  </si>
  <si>
    <t>WEIGHT</t>
  </si>
  <si>
    <t>RATE</t>
  </si>
  <si>
    <t>HAM</t>
  </si>
  <si>
    <t>LR</t>
  </si>
  <si>
    <t>AMOUNT</t>
  </si>
  <si>
    <t xml:space="preserve">HYGIENIC RESEARCH INSTITUTE PRIVATE LIMITED
Address: RIVER SIDE, 1st Floor PURIGHAT LANE,UPPER TELENGA BAZAR, 753002,ODISHA,9337717079
GST No:21AABCH1547F1Z6
</t>
  </si>
  <si>
    <t>(RUPEES NINE THOUSAND FOUR HUNDRED EIGHTY FIVE ONLY)</t>
  </si>
  <si>
    <t xml:space="preserve">Bill Date:05/31/2024
Bill #:Inv-1059/24-25
Total Amount:9485.00
</t>
  </si>
  <si>
    <t>JAA/00552</t>
  </si>
  <si>
    <t>JAA/00670</t>
  </si>
  <si>
    <t>JAA/00804</t>
  </si>
</sst>
</file>

<file path=xl/styles.xml><?xml version="1.0" encoding="utf-8"?>
<styleSheet xmlns="http://schemas.openxmlformats.org/spreadsheetml/2006/main">
  <fonts count="3">
    <font>
      <sz val="11"/>
      <name val="Calibri"/>
    </font>
    <font>
      <b/>
      <sz val="11"/>
      <name val="Calibri"/>
      <family val="2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9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2" fontId="0" fillId="0" borderId="0" xfId="0" applyNumberFormat="1" applyFont="1" applyAlignment="1">
      <alignment wrapText="1"/>
    </xf>
    <xf numFmtId="0" fontId="1" fillId="0" borderId="0" xfId="0" applyNumberFormat="1" applyFont="1" applyAlignment="1">
      <alignment wrapText="1"/>
    </xf>
    <xf numFmtId="0" fontId="0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wrapText="1"/>
    </xf>
    <xf numFmtId="2" fontId="0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2" fillId="0" borderId="1" xfId="0" applyNumberFormat="1" applyFont="1" applyBorder="1" applyAlignment="1">
      <alignment wrapText="1"/>
    </xf>
    <xf numFmtId="0" fontId="1" fillId="0" borderId="2" xfId="0" applyNumberFormat="1" applyFont="1" applyBorder="1" applyAlignment="1">
      <alignment horizontal="right" wrapText="1"/>
    </xf>
    <xf numFmtId="0" fontId="1" fillId="0" borderId="3" xfId="0" applyNumberFormat="1" applyFont="1" applyBorder="1" applyAlignment="1">
      <alignment horizontal="right" wrapText="1"/>
    </xf>
    <xf numFmtId="2" fontId="1" fillId="0" borderId="3" xfId="0" applyNumberFormat="1" applyFont="1" applyBorder="1" applyAlignment="1">
      <alignment horizontal="right" wrapText="1"/>
    </xf>
    <xf numFmtId="2" fontId="1" fillId="0" borderId="4" xfId="0" applyNumberFormat="1" applyFont="1" applyBorder="1" applyAlignment="1">
      <alignment horizontal="right" wrapText="1"/>
    </xf>
    <xf numFmtId="0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1" fillId="0" borderId="2" xfId="0" applyNumberFormat="1" applyFont="1" applyBorder="1" applyAlignment="1">
      <alignment horizontal="left" vertical="center" wrapText="1"/>
    </xf>
    <xf numFmtId="0" fontId="1" fillId="0" borderId="3" xfId="0" applyNumberFormat="1" applyFont="1" applyBorder="1" applyAlignment="1">
      <alignment horizontal="left" vertical="center" wrapText="1"/>
    </xf>
    <xf numFmtId="0" fontId="1" fillId="0" borderId="4" xfId="0" applyNumberFormat="1" applyFont="1" applyBorder="1" applyAlignment="1">
      <alignment horizontal="left" vertical="center" wrapText="1"/>
    </xf>
    <xf numFmtId="2" fontId="1" fillId="0" borderId="1" xfId="0" applyNumberFormat="1" applyFont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104775</xdr:rowOff>
    </xdr:from>
    <xdr:to>
      <xdr:col>7</xdr:col>
      <xdr:colOff>38100</xdr:colOff>
      <xdr:row>0</xdr:row>
      <xdr:rowOff>1057275</xdr:rowOff>
    </xdr:to>
    <xdr:pic>
      <xdr:nvPicPr>
        <xdr:cNvPr id="2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38125" y="104775"/>
          <a:ext cx="4210050" cy="9525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9"/>
  <sheetViews>
    <sheetView tabSelected="1" workbookViewId="0">
      <selection activeCell="Q10" sqref="Q10"/>
    </sheetView>
  </sheetViews>
  <sheetFormatPr defaultRowHeight="15"/>
  <cols>
    <col min="1" max="1" width="3" style="1" bestFit="1" customWidth="1"/>
    <col min="2" max="2" width="9.7109375" style="1" bestFit="1" customWidth="1"/>
    <col min="3" max="3" width="10.140625" style="1" bestFit="1" customWidth="1"/>
    <col min="4" max="4" width="22.140625" style="1" bestFit="1" customWidth="1"/>
    <col min="5" max="5" width="7.5703125" style="1" bestFit="1" customWidth="1"/>
    <col min="6" max="6" width="5.5703125" style="1" bestFit="1" customWidth="1"/>
    <col min="7" max="7" width="8.42578125" style="1" bestFit="1" customWidth="1"/>
    <col min="8" max="8" width="5.5703125" style="2" bestFit="1" customWidth="1"/>
    <col min="9" max="9" width="8" style="2" bestFit="1" customWidth="1"/>
    <col min="10" max="10" width="8.7109375" style="2" bestFit="1" customWidth="1"/>
    <col min="11" max="11" width="6.85546875" style="2" bestFit="1" customWidth="1"/>
    <col min="12" max="12" width="11.28515625" style="2" bestFit="1" customWidth="1"/>
    <col min="13" max="13" width="9.140625" style="1" customWidth="1"/>
    <col min="14" max="16384" width="9.140625" style="1"/>
  </cols>
  <sheetData>
    <row r="1" spans="1:12" ht="90" customHeight="1">
      <c r="A1" s="15"/>
      <c r="B1" s="16"/>
      <c r="C1" s="16"/>
      <c r="D1" s="16"/>
      <c r="E1" s="16"/>
      <c r="F1" s="16"/>
      <c r="G1" s="16"/>
      <c r="H1" s="17"/>
      <c r="I1" s="18" t="s">
        <v>0</v>
      </c>
      <c r="J1" s="18"/>
      <c r="K1" s="18"/>
      <c r="L1" s="18"/>
    </row>
    <row r="2" spans="1:12" ht="72" customHeight="1">
      <c r="A2" s="15" t="s">
        <v>24</v>
      </c>
      <c r="B2" s="16"/>
      <c r="C2" s="16"/>
      <c r="D2" s="16"/>
      <c r="E2" s="16"/>
      <c r="F2" s="16"/>
      <c r="G2" s="16"/>
      <c r="H2" s="17"/>
      <c r="I2" s="18" t="s">
        <v>26</v>
      </c>
      <c r="J2" s="18"/>
      <c r="K2" s="18"/>
      <c r="L2" s="18"/>
    </row>
    <row r="3" spans="1:12" s="3" customFormat="1">
      <c r="A3" s="5" t="s">
        <v>13</v>
      </c>
      <c r="B3" s="5" t="s">
        <v>14</v>
      </c>
      <c r="C3" s="5" t="s">
        <v>15</v>
      </c>
      <c r="D3" s="5" t="s">
        <v>16</v>
      </c>
      <c r="E3" s="5" t="s">
        <v>17</v>
      </c>
      <c r="F3" s="5" t="s">
        <v>18</v>
      </c>
      <c r="G3" s="5" t="s">
        <v>19</v>
      </c>
      <c r="H3" s="7" t="s">
        <v>20</v>
      </c>
      <c r="I3" s="7" t="s">
        <v>21</v>
      </c>
      <c r="J3" s="7" t="s">
        <v>1</v>
      </c>
      <c r="K3" s="7" t="s">
        <v>22</v>
      </c>
      <c r="L3" s="7" t="s">
        <v>23</v>
      </c>
    </row>
    <row r="4" spans="1:12">
      <c r="A4" s="4">
        <v>1</v>
      </c>
      <c r="B4" s="4" t="s">
        <v>2</v>
      </c>
      <c r="C4" s="8" t="s">
        <v>27</v>
      </c>
      <c r="D4" s="4" t="s">
        <v>3</v>
      </c>
      <c r="E4" s="4" t="s">
        <v>4</v>
      </c>
      <c r="F4" s="4">
        <v>140</v>
      </c>
      <c r="G4" s="4">
        <v>705.6</v>
      </c>
      <c r="H4" s="6">
        <v>2.78</v>
      </c>
      <c r="I4" s="6">
        <f>F4*2</f>
        <v>280</v>
      </c>
      <c r="J4" s="6">
        <v>1400</v>
      </c>
      <c r="K4" s="6">
        <v>25</v>
      </c>
      <c r="L4" s="6">
        <f>G4*H4+I4+J4+K4</f>
        <v>3666.5680000000002</v>
      </c>
    </row>
    <row r="5" spans="1:12">
      <c r="A5" s="4">
        <v>2</v>
      </c>
      <c r="B5" s="4" t="s">
        <v>5</v>
      </c>
      <c r="C5" s="8" t="s">
        <v>28</v>
      </c>
      <c r="D5" s="4" t="s">
        <v>6</v>
      </c>
      <c r="E5" s="4" t="s">
        <v>7</v>
      </c>
      <c r="F5" s="4">
        <v>179</v>
      </c>
      <c r="G5" s="4">
        <v>1046</v>
      </c>
      <c r="H5" s="6">
        <v>2.78</v>
      </c>
      <c r="I5" s="6">
        <f t="shared" ref="I5:I6" si="0">F5*2</f>
        <v>358</v>
      </c>
      <c r="J5" s="6">
        <v>1790</v>
      </c>
      <c r="K5" s="6">
        <v>25</v>
      </c>
      <c r="L5" s="6">
        <f t="shared" ref="L5:L6" si="1">G5*H5+I5+J5+K5</f>
        <v>5080.8799999999992</v>
      </c>
    </row>
    <row r="6" spans="1:12">
      <c r="A6" s="4">
        <v>3</v>
      </c>
      <c r="B6" s="4" t="s">
        <v>8</v>
      </c>
      <c r="C6" s="8" t="s">
        <v>29</v>
      </c>
      <c r="D6" s="4" t="s">
        <v>9</v>
      </c>
      <c r="E6" s="4" t="s">
        <v>10</v>
      </c>
      <c r="F6" s="4">
        <v>30</v>
      </c>
      <c r="G6" s="4">
        <v>141.12</v>
      </c>
      <c r="H6" s="6">
        <v>2.5</v>
      </c>
      <c r="I6" s="6">
        <f t="shared" si="0"/>
        <v>60</v>
      </c>
      <c r="J6" s="6">
        <v>300</v>
      </c>
      <c r="K6" s="6">
        <v>25</v>
      </c>
      <c r="L6" s="6">
        <f t="shared" si="1"/>
        <v>737.8</v>
      </c>
    </row>
    <row r="7" spans="1:12" s="3" customFormat="1">
      <c r="A7" s="9" t="s">
        <v>25</v>
      </c>
      <c r="B7" s="10"/>
      <c r="C7" s="10"/>
      <c r="D7" s="10"/>
      <c r="E7" s="10"/>
      <c r="F7" s="10"/>
      <c r="G7" s="10"/>
      <c r="H7" s="11"/>
      <c r="I7" s="11"/>
      <c r="J7" s="11"/>
      <c r="K7" s="12"/>
      <c r="L7" s="7">
        <f>ROUND(SUM(L4:L6),0)</f>
        <v>9485</v>
      </c>
    </row>
    <row r="8" spans="1:12" s="3" customFormat="1" ht="30" customHeight="1">
      <c r="A8" s="13" t="s">
        <v>11</v>
      </c>
      <c r="B8" s="13"/>
      <c r="C8" s="13"/>
      <c r="D8" s="13"/>
      <c r="E8" s="13"/>
      <c r="F8" s="13"/>
      <c r="G8" s="13"/>
      <c r="H8" s="14"/>
      <c r="I8" s="14"/>
      <c r="J8" s="14"/>
      <c r="K8" s="14"/>
      <c r="L8" s="14"/>
    </row>
    <row r="9" spans="1:12" s="3" customFormat="1" ht="30" customHeight="1">
      <c r="A9" s="13" t="s">
        <v>12</v>
      </c>
      <c r="B9" s="13"/>
      <c r="C9" s="13"/>
      <c r="D9" s="13"/>
      <c r="E9" s="13"/>
      <c r="F9" s="13"/>
      <c r="G9" s="13"/>
      <c r="H9" s="14"/>
      <c r="I9" s="14"/>
      <c r="J9" s="14"/>
      <c r="K9" s="14"/>
      <c r="L9" s="14"/>
    </row>
  </sheetData>
  <mergeCells count="7">
    <mergeCell ref="A7:K7"/>
    <mergeCell ref="A8:L8"/>
    <mergeCell ref="A9:L9"/>
    <mergeCell ref="A1:H1"/>
    <mergeCell ref="A2:H2"/>
    <mergeCell ref="I1:L1"/>
    <mergeCell ref="I2:L2"/>
  </mergeCells>
  <pageMargins left="0.22" right="0.21" top="0.75" bottom="0.75" header="0.3" footer="0.3"/>
  <pageSetup paperSize="9" scale="93" orientation="portrait" verticalDpi="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cp:lastPrinted>2024-06-06T06:29:58Z</cp:lastPrinted>
  <dcterms:created xsi:type="dcterms:W3CDTF">2024-06-05T12:06:35Z</dcterms:created>
  <dcterms:modified xsi:type="dcterms:W3CDTF">2024-06-06T06:30:00Z</dcterms:modified>
</cp:coreProperties>
</file>