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J5" i="1"/>
  <c r="J6"/>
  <c r="J7"/>
  <c r="J8"/>
  <c r="J9"/>
  <c r="J10"/>
  <c r="J11"/>
  <c r="J4"/>
  <c r="J12" s="1"/>
  <c r="G15"/>
</calcChain>
</file>

<file path=xl/sharedStrings.xml><?xml version="1.0" encoding="utf-8"?>
<sst xmlns="http://schemas.openxmlformats.org/spreadsheetml/2006/main" count="56" uniqueCount="39">
  <si>
    <t>04/11/2025</t>
  </si>
  <si>
    <t>5413</t>
  </si>
  <si>
    <t>08/11/2025</t>
  </si>
  <si>
    <t>5611</t>
  </si>
  <si>
    <t>5610</t>
  </si>
  <si>
    <t>5566</t>
  </si>
  <si>
    <t>18/11/2025</t>
  </si>
  <si>
    <t>5731</t>
  </si>
  <si>
    <t>21/11/2025</t>
  </si>
  <si>
    <t>5815</t>
  </si>
  <si>
    <t>5807</t>
  </si>
  <si>
    <t>27/11/2025</t>
  </si>
  <si>
    <t>5885</t>
  </si>
  <si>
    <t>SL</t>
  </si>
  <si>
    <t>DATE</t>
  </si>
  <si>
    <t>LR NO</t>
  </si>
  <si>
    <t>INV NO</t>
  </si>
  <si>
    <t>FROM</t>
  </si>
  <si>
    <t>TO</t>
  </si>
  <si>
    <t>CASE</t>
  </si>
  <si>
    <t>CH/03672</t>
  </si>
  <si>
    <t>CH/03714</t>
  </si>
  <si>
    <t>CH/03715</t>
  </si>
  <si>
    <t>CH/03716</t>
  </si>
  <si>
    <t>CH/03871</t>
  </si>
  <si>
    <t>CH/03937</t>
  </si>
  <si>
    <t>CH/03938</t>
  </si>
  <si>
    <t>CH/04033</t>
  </si>
  <si>
    <t>BARIPADA</t>
  </si>
  <si>
    <t>CTC</t>
  </si>
  <si>
    <t>RATE</t>
  </si>
  <si>
    <t>LR.CH.</t>
  </si>
  <si>
    <t>AMOUNT</t>
  </si>
  <si>
    <t>INVOICE
ATC LOGISTICS,,8984191006
GST No:21CHVPB1842D2ZQ</t>
  </si>
  <si>
    <t xml:space="preserve">CAPITAL AGENCIES
Address: MADHUPATNA,9337228023
GST No:21AAOPA1367L1ZU
</t>
  </si>
  <si>
    <t>Thanking you for your business.
ATC LOGISTICS</t>
  </si>
  <si>
    <t>Kindly, verify &amp; confirm within 7 days, else GST will be filed by 20th DEC, 2025. 
GST to be paid by Consignor under Reverse Charge Mechanism(RCM) as per GST.</t>
  </si>
  <si>
    <t>(RUPEES THREE THOUSAND TWO HUNDRED FIFTY NINE ONLY)</t>
  </si>
  <si>
    <t>Bill Date: 30/11/2025
Bill NO : 2877
Total Amount : 3259.00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</si>
</sst>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</font>
    <font>
      <b/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 applyNumberFormat="1" applyFont="1"/>
    <xf numFmtId="0" fontId="1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left" wrapText="1"/>
    </xf>
    <xf numFmtId="0" fontId="2" fillId="0" borderId="2" xfId="0" applyNumberFormat="1" applyFont="1" applyBorder="1" applyAlignment="1">
      <alignment horizontal="left" wrapText="1"/>
    </xf>
    <xf numFmtId="0" fontId="2" fillId="0" borderId="3" xfId="0" applyNumberFormat="1" applyFont="1" applyBorder="1" applyAlignment="1">
      <alignment horizontal="left" wrapText="1"/>
    </xf>
    <xf numFmtId="0" fontId="2" fillId="0" borderId="4" xfId="0" applyNumberFormat="1" applyFont="1" applyBorder="1" applyAlignment="1">
      <alignment horizontal="left" wrapText="1"/>
    </xf>
    <xf numFmtId="2" fontId="2" fillId="0" borderId="1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2" fontId="2" fillId="0" borderId="3" xfId="0" applyNumberFormat="1" applyFont="1" applyBorder="1" applyAlignment="1">
      <alignment horizontal="right" wrapText="1"/>
    </xf>
    <xf numFmtId="2" fontId="2" fillId="0" borderId="4" xfId="0" applyNumberFormat="1" applyFont="1" applyBorder="1" applyAlignment="1">
      <alignment horizontal="right" wrapText="1"/>
    </xf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1" xfId="0" applyNumberFormat="1" applyFont="1" applyBorder="1"/>
    <xf numFmtId="2" fontId="0" fillId="0" borderId="1" xfId="0" applyNumberFormat="1" applyFont="1" applyBorder="1"/>
  </cellXfs>
  <cellStyles count="1">
    <cellStyle name="Normal" xfId="0" builtinId="0"/>
  </cellStyles>
  <dxfs count="12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142874</xdr:colOff>
      <xdr:row>0</xdr:row>
      <xdr:rowOff>123825</xdr:rowOff>
    </xdr:from>
    <xdr:to>
      <xdr:col>6</xdr:col>
      <xdr:colOff>229742</xdr:colOff>
      <xdr:row>0</xdr:row>
      <xdr:rowOff>1095375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2874" y="123825"/>
          <a:ext cx="3182493" cy="9715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5"/>
  <sheetViews>
    <sheetView tabSelected="1" workbookViewId="0">
      <selection activeCell="N3" sqref="N3"/>
    </sheetView>
  </sheetViews>
  <sheetFormatPr defaultRowHeight="15"/>
  <cols>
    <col min="1" max="1" width="2.85546875" bestFit="1" customWidth="1"/>
    <col min="2" max="2" width="10.7109375" bestFit="1" customWidth="1"/>
    <col min="3" max="3" width="9.28515625" bestFit="1" customWidth="1"/>
    <col min="4" max="4" width="7.5703125" bestFit="1" customWidth="1"/>
    <col min="5" max="5" width="6.42578125" bestFit="1" customWidth="1"/>
    <col min="6" max="6" width="10.140625" bestFit="1" customWidth="1"/>
    <col min="7" max="7" width="5.42578125" bestFit="1" customWidth="1"/>
    <col min="8" max="8" width="7" customWidth="1"/>
    <col min="9" max="9" width="8.140625" customWidth="1"/>
  </cols>
  <sheetData>
    <row r="1" spans="1:10" ht="94.5" customHeight="1">
      <c r="A1" s="5"/>
      <c r="B1" s="6"/>
      <c r="C1" s="6"/>
      <c r="D1" s="6"/>
      <c r="E1" s="6"/>
      <c r="F1" s="6"/>
      <c r="G1" s="7"/>
      <c r="H1" s="8" t="s">
        <v>33</v>
      </c>
      <c r="I1" s="9"/>
      <c r="J1" s="9"/>
    </row>
    <row r="2" spans="1:10" ht="64.5" customHeight="1">
      <c r="A2" s="10" t="s">
        <v>34</v>
      </c>
      <c r="B2" s="11"/>
      <c r="C2" s="11"/>
      <c r="D2" s="11"/>
      <c r="E2" s="11"/>
      <c r="F2" s="11"/>
      <c r="G2" s="12"/>
      <c r="H2" s="13" t="s">
        <v>38</v>
      </c>
      <c r="I2" s="14"/>
      <c r="J2" s="14"/>
    </row>
    <row r="3" spans="1:10" s="1" customFormat="1">
      <c r="A3" s="3" t="s">
        <v>13</v>
      </c>
      <c r="B3" s="3" t="s">
        <v>14</v>
      </c>
      <c r="C3" s="3" t="s">
        <v>15</v>
      </c>
      <c r="D3" s="3" t="s">
        <v>16</v>
      </c>
      <c r="E3" s="3" t="s">
        <v>17</v>
      </c>
      <c r="F3" s="3" t="s">
        <v>18</v>
      </c>
      <c r="G3" s="3" t="s">
        <v>19</v>
      </c>
      <c r="H3" s="4" t="s">
        <v>30</v>
      </c>
      <c r="I3" s="4" t="s">
        <v>31</v>
      </c>
      <c r="J3" s="4" t="s">
        <v>32</v>
      </c>
    </row>
    <row r="4" spans="1:10">
      <c r="A4" s="2">
        <v>1</v>
      </c>
      <c r="B4" s="2" t="s">
        <v>0</v>
      </c>
      <c r="C4" s="2" t="s">
        <v>20</v>
      </c>
      <c r="D4" s="2" t="s">
        <v>1</v>
      </c>
      <c r="E4" s="2" t="s">
        <v>29</v>
      </c>
      <c r="F4" s="2" t="s">
        <v>28</v>
      </c>
      <c r="G4" s="2">
        <v>24</v>
      </c>
      <c r="H4" s="24">
        <v>40.25</v>
      </c>
      <c r="I4" s="24">
        <v>25</v>
      </c>
      <c r="J4" s="24">
        <f>G4*H4+I4</f>
        <v>991</v>
      </c>
    </row>
    <row r="5" spans="1:10">
      <c r="A5" s="2">
        <v>2</v>
      </c>
      <c r="B5" s="2" t="s">
        <v>2</v>
      </c>
      <c r="C5" s="2" t="s">
        <v>21</v>
      </c>
      <c r="D5" s="2" t="s">
        <v>3</v>
      </c>
      <c r="E5" s="2" t="s">
        <v>29</v>
      </c>
      <c r="F5" s="2" t="s">
        <v>28</v>
      </c>
      <c r="G5" s="2">
        <v>4</v>
      </c>
      <c r="H5" s="24">
        <v>40.25</v>
      </c>
      <c r="I5" s="24">
        <v>25</v>
      </c>
      <c r="J5" s="24">
        <f t="shared" ref="J5:J11" si="0">G5*H5+I5</f>
        <v>186</v>
      </c>
    </row>
    <row r="6" spans="1:10">
      <c r="A6" s="2">
        <v>3</v>
      </c>
      <c r="B6" s="2" t="s">
        <v>2</v>
      </c>
      <c r="C6" s="2" t="s">
        <v>22</v>
      </c>
      <c r="D6" s="2" t="s">
        <v>4</v>
      </c>
      <c r="E6" s="2" t="s">
        <v>29</v>
      </c>
      <c r="F6" s="2" t="s">
        <v>28</v>
      </c>
      <c r="G6" s="2">
        <v>4</v>
      </c>
      <c r="H6" s="24">
        <v>40.25</v>
      </c>
      <c r="I6" s="24">
        <v>25</v>
      </c>
      <c r="J6" s="24">
        <f t="shared" si="0"/>
        <v>186</v>
      </c>
    </row>
    <row r="7" spans="1:10">
      <c r="A7" s="2">
        <v>4</v>
      </c>
      <c r="B7" s="2" t="s">
        <v>2</v>
      </c>
      <c r="C7" s="2" t="s">
        <v>23</v>
      </c>
      <c r="D7" s="2" t="s">
        <v>5</v>
      </c>
      <c r="E7" s="2" t="s">
        <v>29</v>
      </c>
      <c r="F7" s="2" t="s">
        <v>28</v>
      </c>
      <c r="G7" s="2">
        <v>7</v>
      </c>
      <c r="H7" s="24">
        <v>40.25</v>
      </c>
      <c r="I7" s="24">
        <v>25</v>
      </c>
      <c r="J7" s="24">
        <f t="shared" si="0"/>
        <v>306.75</v>
      </c>
    </row>
    <row r="8" spans="1:10">
      <c r="A8" s="2">
        <v>5</v>
      </c>
      <c r="B8" s="2" t="s">
        <v>6</v>
      </c>
      <c r="C8" s="2" t="s">
        <v>24</v>
      </c>
      <c r="D8" s="2" t="s">
        <v>7</v>
      </c>
      <c r="E8" s="2" t="s">
        <v>29</v>
      </c>
      <c r="F8" s="2" t="s">
        <v>28</v>
      </c>
      <c r="G8" s="2">
        <v>15</v>
      </c>
      <c r="H8" s="24">
        <v>40.25</v>
      </c>
      <c r="I8" s="24">
        <v>25</v>
      </c>
      <c r="J8" s="24">
        <f t="shared" si="0"/>
        <v>628.75</v>
      </c>
    </row>
    <row r="9" spans="1:10">
      <c r="A9" s="2">
        <v>6</v>
      </c>
      <c r="B9" s="2" t="s">
        <v>8</v>
      </c>
      <c r="C9" s="2" t="s">
        <v>25</v>
      </c>
      <c r="D9" s="2" t="s">
        <v>9</v>
      </c>
      <c r="E9" s="2" t="s">
        <v>29</v>
      </c>
      <c r="F9" s="2" t="s">
        <v>28</v>
      </c>
      <c r="G9" s="2">
        <v>3</v>
      </c>
      <c r="H9" s="24">
        <v>40.25</v>
      </c>
      <c r="I9" s="24">
        <v>25</v>
      </c>
      <c r="J9" s="24">
        <f t="shared" si="0"/>
        <v>145.75</v>
      </c>
    </row>
    <row r="10" spans="1:10">
      <c r="A10" s="2">
        <v>7</v>
      </c>
      <c r="B10" s="2" t="s">
        <v>8</v>
      </c>
      <c r="C10" s="2" t="s">
        <v>26</v>
      </c>
      <c r="D10" s="2" t="s">
        <v>10</v>
      </c>
      <c r="E10" s="2" t="s">
        <v>29</v>
      </c>
      <c r="F10" s="2" t="s">
        <v>28</v>
      </c>
      <c r="G10" s="2">
        <v>18</v>
      </c>
      <c r="H10" s="24">
        <v>40.25</v>
      </c>
      <c r="I10" s="24">
        <v>25</v>
      </c>
      <c r="J10" s="24">
        <f t="shared" si="0"/>
        <v>749.5</v>
      </c>
    </row>
    <row r="11" spans="1:10">
      <c r="A11" s="2">
        <v>8</v>
      </c>
      <c r="B11" s="2" t="s">
        <v>11</v>
      </c>
      <c r="C11" s="2" t="s">
        <v>27</v>
      </c>
      <c r="D11" s="2" t="s">
        <v>12</v>
      </c>
      <c r="E11" s="2" t="s">
        <v>29</v>
      </c>
      <c r="F11" s="2" t="s">
        <v>28</v>
      </c>
      <c r="G11" s="2">
        <v>1</v>
      </c>
      <c r="H11" s="24">
        <v>40.25</v>
      </c>
      <c r="I11" s="24">
        <v>25</v>
      </c>
      <c r="J11" s="24">
        <f t="shared" si="0"/>
        <v>65.25</v>
      </c>
    </row>
    <row r="12" spans="1:10" s="20" customFormat="1">
      <c r="A12" s="15" t="s">
        <v>37</v>
      </c>
      <c r="B12" s="16"/>
      <c r="C12" s="16"/>
      <c r="D12" s="16"/>
      <c r="E12" s="16"/>
      <c r="F12" s="16"/>
      <c r="G12" s="16"/>
      <c r="H12" s="17"/>
      <c r="I12" s="18"/>
      <c r="J12" s="19">
        <f>SUM(J4:J11)</f>
        <v>3259</v>
      </c>
    </row>
    <row r="13" spans="1:10" s="20" customFormat="1" ht="30" customHeight="1">
      <c r="A13" s="21" t="s">
        <v>36</v>
      </c>
      <c r="B13" s="21"/>
      <c r="C13" s="21"/>
      <c r="D13" s="21"/>
      <c r="E13" s="21"/>
      <c r="F13" s="21"/>
      <c r="G13" s="21"/>
      <c r="H13" s="22"/>
      <c r="I13" s="22"/>
      <c r="J13" s="22"/>
    </row>
    <row r="14" spans="1:10" s="20" customFormat="1" ht="30" customHeight="1">
      <c r="A14" s="21" t="s">
        <v>35</v>
      </c>
      <c r="B14" s="21"/>
      <c r="C14" s="21"/>
      <c r="D14" s="21"/>
      <c r="E14" s="21"/>
      <c r="F14" s="21"/>
      <c r="G14" s="21"/>
      <c r="H14" s="22"/>
      <c r="I14" s="22"/>
      <c r="J14" s="22"/>
    </row>
    <row r="15" spans="1:10">
      <c r="G15" s="23">
        <f>SUM(G4:G11)</f>
        <v>76</v>
      </c>
    </row>
  </sheetData>
  <sortState ref="B2:G9">
    <sortCondition ref="B1"/>
  </sortState>
  <mergeCells count="7">
    <mergeCell ref="A14:J14"/>
    <mergeCell ref="A1:G1"/>
    <mergeCell ref="H1:J1"/>
    <mergeCell ref="A2:G2"/>
    <mergeCell ref="H2:J2"/>
    <mergeCell ref="A12:I12"/>
    <mergeCell ref="A13:J13"/>
  </mergeCells>
  <conditionalFormatting sqref="C1:C2">
    <cfRule type="duplicateValues" dxfId="11" priority="6"/>
  </conditionalFormatting>
  <conditionalFormatting sqref="C1:C2">
    <cfRule type="duplicateValues" dxfId="9" priority="4"/>
    <cfRule type="duplicateValues" dxfId="8" priority="5"/>
  </conditionalFormatting>
  <conditionalFormatting sqref="C12:C14">
    <cfRule type="duplicateValues" dxfId="5" priority="3"/>
  </conditionalFormatting>
  <conditionalFormatting sqref="C12:C14">
    <cfRule type="duplicateValues" dxfId="3" priority="1"/>
    <cfRule type="duplicateValues" dxfId="2" priority="2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OMM</dc:creator>
  <cp:lastModifiedBy>LENOVO</cp:lastModifiedBy>
  <dcterms:created xsi:type="dcterms:W3CDTF">2025-12-06T07:56:09Z</dcterms:created>
  <dcterms:modified xsi:type="dcterms:W3CDTF">2025-12-09T04:04:44Z</dcterms:modified>
</cp:coreProperties>
</file>