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8" i="1" l="1"/>
  <c r="H7" i="1" l="1"/>
  <c r="K7" i="1" s="1"/>
  <c r="H6" i="1"/>
  <c r="H5" i="1"/>
  <c r="H4" i="1"/>
  <c r="I7" i="1"/>
  <c r="I6" i="1"/>
  <c r="I5" i="1"/>
  <c r="I4" i="1"/>
  <c r="K4" i="1" l="1"/>
  <c r="K6" i="1"/>
  <c r="K5" i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<sst xmlns="http://schemas.openxmlformats.org/spreadsheetml/2006/main" count="33" uniqueCount="31">
  <si>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</si>
  <si>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A K SALES
Address:NEW LIC COLONY CHHACK HOL NO-429/B/12/A, BADAMBADI-753012  ODISHA,9439078704
GST No:21BJXPD1152M1Z5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</si>
  <si>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</si>
  <si>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</si>
  <si>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</si>
  <si>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</si>
  <si>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</si>
  <si>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</si>
  <si>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</si>
  <si>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</si>
  <si>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</si>
  <si>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</si>
  <si>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</si>
  <si>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13/1/2022</t>
  </si>
  <si>
    <t>PL/DO/19341/21-22</t>
  </si>
  <si>
    <t>CUTTACK-PURI</t>
  </si>
  <si>
    <t>375</t>
  </si>
  <si>
    <t>PL/DO/19342/21-22</t>
  </si>
  <si>
    <t>CUTTACK-SALIPUR</t>
  </si>
  <si>
    <t>373</t>
  </si>
  <si>
    <t>PL/DO/19414/21-22</t>
  </si>
  <si>
    <t>CUTTACK-JATNI</t>
  </si>
  <si>
    <t>377</t>
  </si>
  <si>
    <t>30/1/2022</t>
  </si>
  <si>
    <t>PL/DO/20661/21-22</t>
  </si>
  <si>
    <t>CUTTACK-HARIPUR HAT</t>
  </si>
  <si>
    <t>219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</si>
  <si>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</si>
  <si>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</si>
  <si>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Bill Date:01/31/2022
Bill #:Inv-43890/21-22
Total Amount:811.00
Bill Range:12/28/2021 to 01/31/2022</t>
  </si>
  <si>
    <t>(RUPEES EIGHT HUNDRED ELEVEN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</si>
</sst>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914400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P4" sqref="P4"/>
    </sheetView>
  </sheetViews>
  <sheetFormatPr defaultRowHeight="15"/>
  <cols>
    <col min="1" max="1" width="4.5703125" style="1" customWidth="1"/>
    <col min="2" max="2" width="9.7109375" style="1" bestFit="1" customWidth="1"/>
    <col min="3" max="4" width="15" style="1" customWidth="1"/>
    <col min="5" max="5" width="8.140625" style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s="12" customFormat="1" ht="90" customHeight="1">
      <c r="A1" s="10"/>
      <c r="B1" s="11"/>
      <c r="C1" s="11"/>
      <c r="D1" s="11"/>
      <c r="E1" s="13" t="s">
        <v>0</v>
      </c>
      <c r="F1" s="17"/>
      <c r="G1" s="17"/>
      <c r="H1" s="17"/>
      <c r="I1" s="17"/>
      <c r="J1" s="17"/>
      <c r="K1" s="18"/>
    </row>
    <row r="2" spans="1:11" s="12" customFormat="1" ht="90" customHeight="1">
      <c r="A2" s="11" t="s">
        <v>1</v>
      </c>
      <c r="B2" s="11"/>
      <c r="C2" s="11"/>
      <c r="D2" s="11"/>
      <c r="E2" s="14" t="s">
        <v>29</v>
      </c>
      <c r="F2" s="15"/>
      <c r="G2" s="15"/>
      <c r="H2" s="15"/>
      <c r="I2" s="15"/>
      <c r="J2" s="15"/>
      <c r="K2" s="16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</v>
      </c>
      <c r="G4" s="6">
        <v>85</v>
      </c>
      <c r="H4" s="6">
        <f>F4*2</f>
        <v>4</v>
      </c>
      <c r="I4" s="6">
        <f>F4*12</f>
        <v>24</v>
      </c>
      <c r="J4" s="6">
        <v>50</v>
      </c>
      <c r="K4" s="6">
        <f>F4*G4+H4+I4+J4</f>
        <v>248</v>
      </c>
    </row>
    <row r="5" spans="1:11" ht="30">
      <c r="A5" s="4">
        <v>2</v>
      </c>
      <c r="B5" s="4" t="s">
        <v>13</v>
      </c>
      <c r="C5" s="4" t="s">
        <v>17</v>
      </c>
      <c r="D5" s="4" t="s">
        <v>18</v>
      </c>
      <c r="E5" s="4" t="s">
        <v>19</v>
      </c>
      <c r="F5" s="4">
        <v>3</v>
      </c>
      <c r="G5" s="6">
        <v>45</v>
      </c>
      <c r="H5" s="6">
        <f t="shared" ref="H5:H7" si="0">F5*2</f>
        <v>6</v>
      </c>
      <c r="I5" s="6">
        <f t="shared" ref="I5:I7" si="1">F5*12</f>
        <v>36</v>
      </c>
      <c r="J5" s="6">
        <v>50</v>
      </c>
      <c r="K5" s="6">
        <f t="shared" ref="K5:K7" si="2">F5*G5+H5+I5+J5</f>
        <v>227</v>
      </c>
    </row>
    <row r="6" spans="1:11" ht="30">
      <c r="A6" s="4">
        <v>3</v>
      </c>
      <c r="B6" s="4" t="s">
        <v>13</v>
      </c>
      <c r="C6" s="4" t="s">
        <v>20</v>
      </c>
      <c r="D6" s="4" t="s">
        <v>21</v>
      </c>
      <c r="E6" s="4" t="s">
        <v>22</v>
      </c>
      <c r="F6" s="4">
        <v>2</v>
      </c>
      <c r="G6" s="6">
        <v>40</v>
      </c>
      <c r="H6" s="6">
        <f t="shared" si="0"/>
        <v>4</v>
      </c>
      <c r="I6" s="6">
        <f t="shared" si="1"/>
        <v>24</v>
      </c>
      <c r="J6" s="6">
        <v>50</v>
      </c>
      <c r="K6" s="6">
        <f t="shared" si="2"/>
        <v>158</v>
      </c>
    </row>
    <row r="7" spans="1:11" ht="30">
      <c r="A7" s="4">
        <v>4</v>
      </c>
      <c r="B7" s="4" t="s">
        <v>23</v>
      </c>
      <c r="C7" s="4" t="s">
        <v>24</v>
      </c>
      <c r="D7" s="4" t="s">
        <v>25</v>
      </c>
      <c r="E7" s="4" t="s">
        <v>26</v>
      </c>
      <c r="F7" s="4">
        <v>2</v>
      </c>
      <c r="G7" s="6">
        <v>50</v>
      </c>
      <c r="H7" s="6">
        <f t="shared" si="0"/>
        <v>4</v>
      </c>
      <c r="I7" s="6">
        <f t="shared" si="1"/>
        <v>24</v>
      </c>
      <c r="J7" s="6">
        <v>50</v>
      </c>
      <c r="K7" s="6">
        <f t="shared" si="2"/>
        <v>178</v>
      </c>
    </row>
    <row r="8" spans="1:11" s="3" customFormat="1">
      <c r="A8" s="19" t="s">
        <v>30</v>
      </c>
      <c r="B8" s="20"/>
      <c r="C8" s="20"/>
      <c r="D8" s="20"/>
      <c r="E8" s="20"/>
      <c r="F8" s="20"/>
      <c r="G8" s="21"/>
      <c r="H8" s="21"/>
      <c r="I8" s="21"/>
      <c r="J8" s="22"/>
      <c r="K8" s="7">
        <f>SUM(K4:K7)</f>
        <v>811</v>
      </c>
    </row>
    <row r="9" spans="1:11" s="3" customFormat="1" ht="30" customHeight="1">
      <c r="A9" s="8" t="s">
        <v>27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28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E1:K1"/>
    <mergeCell ref="A8:J8"/>
    <mergeCell ref="A9:K9"/>
    <mergeCell ref="A10:K10"/>
    <mergeCell ref="E2:K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2022-02-02T14:45:38Z</cp:lastPrinted>
  <dcterms:created xsi:type="dcterms:W3CDTF">2022-02-02T14:46:03Z</dcterms:created>
  <dcterms:modified xsi:type="dcterms:W3CDTF">2022-02-02T14:46:08Z</dcterms:modified>
</cp:coreProperties>
</file>