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6" i="1"/>
  <c r="L4"/>
  <c r="H5"/>
  <c r="L5" s="1"/>
  <c r="H4"/>
</calcChain>
</file>

<file path=xl/sharedStrings.xml><?xml version="1.0" encoding="utf-8"?>
<sst xmlns="http://schemas.openxmlformats.org/spreadsheetml/2006/main" count="31" uniqueCount="29">
  <si>
    <t>03/1/2026</t>
  </si>
  <si>
    <t>195</t>
  </si>
  <si>
    <t>SMP</t>
  </si>
  <si>
    <t>15/1/2026</t>
  </si>
  <si>
    <t>215</t>
  </si>
  <si>
    <t>SL</t>
  </si>
  <si>
    <t>DATE</t>
  </si>
  <si>
    <t>LR NO</t>
  </si>
  <si>
    <t>INV NO</t>
  </si>
  <si>
    <t>FROM</t>
  </si>
  <si>
    <t>TO</t>
  </si>
  <si>
    <t>CASE</t>
  </si>
  <si>
    <t>PRODUCT</t>
  </si>
  <si>
    <t>JA/17052</t>
  </si>
  <si>
    <t>JA/17728</t>
  </si>
  <si>
    <t>BANGRIPOSI</t>
  </si>
  <si>
    <t>DHUSURI</t>
  </si>
  <si>
    <t>CTC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</si>
  <si>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</si>
  <si>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</si>
  <si>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</si>
  <si>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</si>
  <si>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</si>
  <si>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</si>
  <si>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PARSVA CONSUMER PRODUCTS LLP
Address:JAGATPUR CUTTACK,7977373740
GST No:21AAZFP2937Q1ZD
</t>
  </si>
  <si>
    <t>Thanking you for your business.
PRAGATI LOGISTICS</t>
  </si>
  <si>
    <t>(RUPEES ONE THOUSAND THREE HUNDRED ONLY)</t>
  </si>
  <si>
    <t>Kindly, verify &amp; confirm within 7 days, else GST will be filed by 20th FEB, 2026. 
GST to be paid by Consignor under Reverse Charge Mechanism(RCM) as per GST.</t>
  </si>
  <si>
    <t>Bill Date : 31/01/2026
Bill NO : 25998
Total Amount : 1300.00                                                                      BILL TYPRE : TEA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</si>
</sst>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0" xfId="0" applyNumberFormat="1" applyFont="1"/>
    <xf numFmtId="0" fontId="0" fillId="0" borderId="1" xfId="0" applyNumberForma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104777</xdr:colOff>
      <xdr:row>0</xdr:row>
      <xdr:rowOff>95250</xdr:rowOff>
    </xdr:from>
    <xdr:to>
      <xdr:col>8</xdr:col>
      <xdr:colOff>180975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7" y="95250"/>
          <a:ext cx="3981448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PHULNAKHARA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  <row r="107">
          <cell r="C107" t="str">
            <v>R UDAYAGIRI</v>
          </cell>
          <cell r="D107">
            <v>27</v>
          </cell>
        </row>
        <row r="108">
          <cell r="C108" t="str">
            <v>BALIAPAL</v>
          </cell>
          <cell r="D108">
            <v>70</v>
          </cell>
        </row>
        <row r="109">
          <cell r="C109" t="str">
            <v>KAKATPUR</v>
          </cell>
          <cell r="D109">
            <v>30</v>
          </cell>
        </row>
        <row r="110">
          <cell r="C110" t="str">
            <v>BANPUR</v>
          </cell>
          <cell r="D110">
            <v>35</v>
          </cell>
        </row>
        <row r="111">
          <cell r="C111" t="str">
            <v>JALESWAR</v>
          </cell>
          <cell r="D111">
            <v>45</v>
          </cell>
        </row>
        <row r="112">
          <cell r="C112" t="str">
            <v>BRAHMAGIRI</v>
          </cell>
          <cell r="D112">
            <v>35</v>
          </cell>
        </row>
        <row r="113">
          <cell r="C113" t="str">
            <v>JASIPUR</v>
          </cell>
          <cell r="D113">
            <v>60</v>
          </cell>
        </row>
        <row r="114">
          <cell r="C114" t="str">
            <v>BARAMBA</v>
          </cell>
          <cell r="D114">
            <v>36</v>
          </cell>
        </row>
        <row r="115">
          <cell r="C115" t="str">
            <v>JORANDA</v>
          </cell>
          <cell r="D115">
            <v>40</v>
          </cell>
        </row>
        <row r="116">
          <cell r="C116" t="str">
            <v>KHAIRA</v>
          </cell>
          <cell r="D116">
            <v>40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S12" sqref="S12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7.5703125" bestFit="1" customWidth="1"/>
    <col min="13" max="13" width="9.5703125" bestFit="1" customWidth="1"/>
  </cols>
  <sheetData>
    <row r="1" spans="1:13" s="4" customFormat="1" ht="90" customHeight="1">
      <c r="A1" s="13"/>
      <c r="B1" s="14"/>
      <c r="C1" s="14"/>
      <c r="D1" s="14"/>
      <c r="E1" s="14"/>
      <c r="F1" s="14"/>
      <c r="G1" s="14"/>
      <c r="H1" s="14"/>
      <c r="I1" s="14"/>
      <c r="J1" s="15" t="s">
        <v>23</v>
      </c>
      <c r="K1" s="15"/>
      <c r="L1" s="15"/>
      <c r="M1" s="15"/>
    </row>
    <row r="2" spans="1:13" s="4" customFormat="1" ht="66" customHeight="1">
      <c r="A2" s="16" t="s">
        <v>24</v>
      </c>
      <c r="B2" s="17"/>
      <c r="C2" s="17"/>
      <c r="D2" s="17"/>
      <c r="E2" s="17"/>
      <c r="F2" s="17"/>
      <c r="G2" s="17"/>
      <c r="H2" s="17"/>
      <c r="I2" s="18"/>
      <c r="J2" s="15" t="s">
        <v>28</v>
      </c>
      <c r="K2" s="15"/>
      <c r="L2" s="15"/>
      <c r="M2" s="15"/>
    </row>
    <row r="3" spans="1:13" s="1" customFormat="1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18</v>
      </c>
      <c r="I3" s="3" t="s">
        <v>19</v>
      </c>
      <c r="J3" s="3" t="s">
        <v>20</v>
      </c>
      <c r="K3" s="3" t="s">
        <v>21</v>
      </c>
      <c r="L3" s="3" t="s">
        <v>22</v>
      </c>
      <c r="M3" s="3" t="s">
        <v>12</v>
      </c>
    </row>
    <row r="4" spans="1:13">
      <c r="A4" s="2">
        <v>1</v>
      </c>
      <c r="B4" s="2" t="s">
        <v>0</v>
      </c>
      <c r="C4" s="2" t="s">
        <v>13</v>
      </c>
      <c r="D4" s="2" t="s">
        <v>1</v>
      </c>
      <c r="E4" s="2" t="s">
        <v>17</v>
      </c>
      <c r="F4" s="9" t="s">
        <v>15</v>
      </c>
      <c r="G4" s="2">
        <v>10</v>
      </c>
      <c r="H4" s="10">
        <f>VLOOKUP(F4,'[1]PARAS COMMERCIAL SMP'!$C$4:$D$116,2,FALSE)</f>
        <v>74</v>
      </c>
      <c r="I4" s="10">
        <v>10</v>
      </c>
      <c r="J4" s="10">
        <v>40</v>
      </c>
      <c r="K4" s="10">
        <v>20</v>
      </c>
      <c r="L4" s="10">
        <f>G4*H4+I4+J4+K4</f>
        <v>810</v>
      </c>
      <c r="M4" s="2" t="s">
        <v>2</v>
      </c>
    </row>
    <row r="5" spans="1:13">
      <c r="A5" s="2">
        <v>2</v>
      </c>
      <c r="B5" s="2" t="s">
        <v>3</v>
      </c>
      <c r="C5" s="2" t="s">
        <v>14</v>
      </c>
      <c r="D5" s="2" t="s">
        <v>4</v>
      </c>
      <c r="E5" s="2" t="s">
        <v>17</v>
      </c>
      <c r="F5" s="2" t="s">
        <v>16</v>
      </c>
      <c r="G5" s="2">
        <v>10</v>
      </c>
      <c r="H5" s="10">
        <f>VLOOKUP(F5,'[1]PARAS COMMERCIAL SMP'!$C$4:$D$116,2,FALSE)</f>
        <v>42</v>
      </c>
      <c r="I5" s="10">
        <v>10</v>
      </c>
      <c r="J5" s="10">
        <v>40</v>
      </c>
      <c r="K5" s="10">
        <v>20</v>
      </c>
      <c r="L5" s="10">
        <f>G5*H5+I5+J5+K5</f>
        <v>490</v>
      </c>
      <c r="M5" s="2" t="s">
        <v>2</v>
      </c>
    </row>
    <row r="6" spans="1:13" s="6" customFormat="1" ht="15" customHeight="1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5">
        <f>SUM(L4:L5)</f>
        <v>1300</v>
      </c>
      <c r="M6" s="5"/>
    </row>
    <row r="7" spans="1:13" s="6" customFormat="1" ht="30" customHeight="1">
      <c r="A7" s="11" t="s">
        <v>27</v>
      </c>
      <c r="B7" s="11"/>
      <c r="C7" s="11"/>
      <c r="D7" s="11"/>
      <c r="E7" s="11"/>
      <c r="F7" s="11"/>
      <c r="G7" s="11"/>
      <c r="H7" s="11"/>
      <c r="I7" s="11"/>
      <c r="J7" s="12"/>
      <c r="K7" s="12"/>
      <c r="L7" s="12"/>
      <c r="M7" s="12"/>
    </row>
    <row r="8" spans="1:13" s="6" customFormat="1" ht="30" customHeight="1">
      <c r="A8" s="11" t="s">
        <v>25</v>
      </c>
      <c r="B8" s="11"/>
      <c r="C8" s="11"/>
      <c r="D8" s="11"/>
      <c r="E8" s="11"/>
      <c r="F8" s="11"/>
      <c r="G8" s="11"/>
      <c r="H8" s="11"/>
      <c r="I8" s="11"/>
      <c r="J8" s="12"/>
      <c r="K8" s="12"/>
      <c r="L8" s="12"/>
      <c r="M8" s="12"/>
    </row>
    <row r="9" spans="1:13">
      <c r="G9" s="7">
        <v>20</v>
      </c>
      <c r="L9" s="8"/>
    </row>
  </sheetData>
  <sortState ref="B2:H19">
    <sortCondition ref="B1"/>
  </sortState>
  <mergeCells count="7">
    <mergeCell ref="A8:M8"/>
    <mergeCell ref="A1:I1"/>
    <mergeCell ref="J1:M1"/>
    <mergeCell ref="A2:I2"/>
    <mergeCell ref="J2:M2"/>
    <mergeCell ref="A6:K6"/>
    <mergeCell ref="A7:M7"/>
  </mergeCells>
  <pageMargins left="0.39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2026-02-13T05:02:53Z</cp:lastPrinted>
  <dcterms:created xsi:type="dcterms:W3CDTF">2026-02-11T12:48:03Z</dcterms:created>
  <dcterms:modified xsi:type="dcterms:W3CDTF">2026-02-13T05:02:54Z</dcterms:modified>
</cp:coreProperties>
</file>