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0" windowWidth="23655" windowHeight="889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K7" i="1" l="1"/>
  <c r="K5" i="1"/>
  <c r="I5" i="1"/>
  <c r="K4" i="1"/>
  <c r="I4" i="1"/>
</calcChain>
</file>

<file path=xl/sharedStrings.xml><?xml version="1.0" encoding="utf-8"?>
<sst xmlns="http://schemas.openxmlformats.org/spreadsheetml/2006/main" count="27" uniqueCount="26">
  <si>
    <t>JAGATSINGHPUR</t>
  </si>
  <si>
    <t>PATTAMUNDAI</t>
  </si>
  <si>
    <t>CTC</t>
  </si>
  <si>
    <t>SL</t>
  </si>
  <si>
    <t>DATE</t>
  </si>
  <si>
    <t>LR NO</t>
  </si>
  <si>
    <t>INV NO</t>
  </si>
  <si>
    <t>FROM</t>
  </si>
  <si>
    <t>CASE</t>
  </si>
  <si>
    <t>RATE</t>
  </si>
  <si>
    <t>LR.CH.</t>
  </si>
  <si>
    <t>AMOUNT</t>
  </si>
  <si>
    <t>INVOICE
PRAGATI LOGISTICS,SAMANTA SAHI KHUNTIA LANE,8984191006
GST No:21AGHPB9356M1Z9</t>
  </si>
  <si>
    <t>DOOR COLECT. CH.</t>
  </si>
  <si>
    <t>ASHOKA TRANPORT COLLECTION CHARGES</t>
  </si>
  <si>
    <t>DESTINATION</t>
  </si>
  <si>
    <t xml:space="preserve">CROPWELL AGRO INDUSTIES
Address: CHHATISGARH,9755549470
GST No: 22AMRPJ4712B2ZG
</t>
  </si>
  <si>
    <t>Kindly, verify &amp; confirm within 7 days, else GST will be filed by 20th SEPT, 2025. 
GST to be paid by Consignor under Reverse Charge Mechanism(RCM) as per GST.</t>
  </si>
  <si>
    <t>11/8/2025</t>
  </si>
  <si>
    <t>PL/DO/07185</t>
  </si>
  <si>
    <t>016</t>
  </si>
  <si>
    <t>31/8/2025</t>
  </si>
  <si>
    <t>PL/DO/08254</t>
  </si>
  <si>
    <t>180/021</t>
  </si>
  <si>
    <t>(RUPEES TWO THOUSAND FIFTY ONLY)</t>
  </si>
  <si>
    <t xml:space="preserve">Bill Date: 31/08/2025
Bill NO : 15441
Total Amount :  2050.00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</si>
</sst>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6</xdr:col>
      <xdr:colOff>276225</xdr:colOff>
      <xdr:row>0</xdr:row>
      <xdr:rowOff>1033291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47625"/>
          <a:ext cx="3943350" cy="985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Q12" sqref="Q12"/>
    </sheetView>
  </sheetViews>
  <sheetFormatPr defaultRowHeight="15"/>
  <cols>
    <col min="1" max="1" width="5.28515625" customWidth="1"/>
    <col min="2" max="2" width="9.7109375" bestFit="1" customWidth="1"/>
    <col min="3" max="3" width="13" customWidth="1"/>
    <col min="4" max="4" width="6.28515625" customWidth="1"/>
    <col min="5" max="5" width="6.42578125" bestFit="1" customWidth="1"/>
    <col min="6" max="6" width="15.85546875" bestFit="1" customWidth="1"/>
    <col min="7" max="7" width="6.42578125" customWidth="1"/>
    <col min="8" max="8" width="7.28515625" customWidth="1"/>
    <col min="9" max="9" width="9.28515625" customWidth="1"/>
    <col min="10" max="10" width="7.5703125" customWidth="1"/>
    <col min="11" max="11" width="9.85546875" customWidth="1"/>
  </cols>
  <sheetData>
    <row r="1" spans="1:11" s="1" customFormat="1" ht="90" customHeight="1">
      <c r="A1" s="19"/>
      <c r="B1" s="19"/>
      <c r="C1" s="19"/>
      <c r="D1" s="19"/>
      <c r="E1" s="19"/>
      <c r="F1" s="19"/>
      <c r="G1" s="19"/>
      <c r="H1" s="20" t="s">
        <v>12</v>
      </c>
      <c r="I1" s="20"/>
      <c r="J1" s="20"/>
      <c r="K1" s="20"/>
    </row>
    <row r="2" spans="1:11" s="1" customFormat="1" ht="62.25" customHeight="1">
      <c r="A2" s="21" t="s">
        <v>16</v>
      </c>
      <c r="B2" s="22"/>
      <c r="C2" s="22"/>
      <c r="D2" s="22"/>
      <c r="E2" s="22"/>
      <c r="F2" s="22"/>
      <c r="G2" s="23"/>
      <c r="H2" s="24" t="s">
        <v>25</v>
      </c>
      <c r="I2" s="25"/>
      <c r="J2" s="25"/>
      <c r="K2" s="26"/>
    </row>
    <row r="3" spans="1:11" s="9" customFormat="1" ht="45">
      <c r="A3" s="7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15</v>
      </c>
      <c r="G3" s="7" t="s">
        <v>8</v>
      </c>
      <c r="H3" s="7" t="s">
        <v>9</v>
      </c>
      <c r="I3" s="8" t="s">
        <v>13</v>
      </c>
      <c r="J3" s="7" t="s">
        <v>10</v>
      </c>
      <c r="K3" s="7" t="s">
        <v>11</v>
      </c>
    </row>
    <row r="4" spans="1:11" s="9" customFormat="1">
      <c r="A4" s="13">
        <v>1</v>
      </c>
      <c r="B4" s="3" t="s">
        <v>18</v>
      </c>
      <c r="C4" s="3" t="s">
        <v>19</v>
      </c>
      <c r="D4" s="3" t="s">
        <v>20</v>
      </c>
      <c r="E4" s="4" t="s">
        <v>2</v>
      </c>
      <c r="F4" s="3" t="s">
        <v>1</v>
      </c>
      <c r="G4" s="3">
        <v>9</v>
      </c>
      <c r="H4" s="10">
        <v>90</v>
      </c>
      <c r="I4" s="10">
        <f>G4*20</f>
        <v>180</v>
      </c>
      <c r="J4" s="10">
        <v>50</v>
      </c>
      <c r="K4" s="10">
        <f>G4*H4+I4+J4</f>
        <v>1040</v>
      </c>
    </row>
    <row r="5" spans="1:11" s="9" customFormat="1">
      <c r="A5" s="13">
        <v>2</v>
      </c>
      <c r="B5" s="3" t="s">
        <v>21</v>
      </c>
      <c r="C5" s="3" t="s">
        <v>22</v>
      </c>
      <c r="D5" s="3" t="s">
        <v>23</v>
      </c>
      <c r="E5" s="4" t="s">
        <v>2</v>
      </c>
      <c r="F5" s="3" t="s">
        <v>0</v>
      </c>
      <c r="G5" s="3">
        <v>4</v>
      </c>
      <c r="H5" s="10">
        <v>70</v>
      </c>
      <c r="I5" s="10">
        <f t="shared" ref="I5" si="0">G5*20</f>
        <v>80</v>
      </c>
      <c r="J5" s="10">
        <v>50</v>
      </c>
      <c r="K5" s="10">
        <f t="shared" ref="K5" si="1">G5*H5+I5+J5</f>
        <v>410</v>
      </c>
    </row>
    <row r="6" spans="1:11" s="6" customFormat="1">
      <c r="A6" s="16" t="s">
        <v>14</v>
      </c>
      <c r="B6" s="17"/>
      <c r="C6" s="17"/>
      <c r="D6" s="17"/>
      <c r="E6" s="17"/>
      <c r="F6" s="17"/>
      <c r="G6" s="17"/>
      <c r="H6" s="17"/>
      <c r="I6" s="17"/>
      <c r="J6" s="18"/>
      <c r="K6" s="5">
        <v>600</v>
      </c>
    </row>
    <row r="7" spans="1:11" s="12" customFormat="1">
      <c r="A7" s="16" t="s">
        <v>24</v>
      </c>
      <c r="B7" s="17"/>
      <c r="C7" s="17"/>
      <c r="D7" s="17"/>
      <c r="E7" s="17"/>
      <c r="F7" s="17"/>
      <c r="G7" s="17"/>
      <c r="H7" s="17"/>
      <c r="I7" s="17"/>
      <c r="J7" s="18"/>
      <c r="K7" s="11">
        <f>SUM(K4:K6)</f>
        <v>2050</v>
      </c>
    </row>
    <row r="8" spans="1:11" s="6" customFormat="1" ht="30" customHeight="1">
      <c r="A8" s="14" t="s">
        <v>17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1" s="6" customFormat="1" ht="30" customHeight="1">
      <c r="A9" s="14"/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>
      <c r="G10" s="2">
        <v>13</v>
      </c>
    </row>
  </sheetData>
  <mergeCells count="8">
    <mergeCell ref="A9:K9"/>
    <mergeCell ref="A6:J6"/>
    <mergeCell ref="A7:J7"/>
    <mergeCell ref="A1:G1"/>
    <mergeCell ref="H1:K1"/>
    <mergeCell ref="A2:G2"/>
    <mergeCell ref="H2:K2"/>
    <mergeCell ref="A8:K8"/>
  </mergeCells>
  <pageMargins left="0.31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2025-09-17T12:09:57Z</cp:lastPrinted>
  <dcterms:created xsi:type="dcterms:W3CDTF">2025-07-19T10:00:04Z</dcterms:created>
  <dcterms:modified xsi:type="dcterms:W3CDTF">2025-09-17T12:19:20Z</dcterms:modified>
</cp:coreProperties>
</file>