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8" i="1"/>
  <c r="K5"/>
  <c r="K6"/>
  <c r="K7"/>
  <c r="K4"/>
</calcChain>
</file>

<file path=xl/sharedStrings.xml><?xml version="1.0" encoding="utf-8"?>
<sst xmlns="http://schemas.openxmlformats.org/spreadsheetml/2006/main" count="37" uniqueCount="33">
  <si>
    <t>09/5/2025</t>
  </si>
  <si>
    <t>133</t>
  </si>
  <si>
    <t>134</t>
  </si>
  <si>
    <t>22/5/2025</t>
  </si>
  <si>
    <t>179</t>
  </si>
  <si>
    <t>27/5/2025</t>
  </si>
  <si>
    <t>194</t>
  </si>
  <si>
    <t>SL</t>
  </si>
  <si>
    <t>DATE</t>
  </si>
  <si>
    <t>LR NO</t>
  </si>
  <si>
    <t>PL/JA/02806</t>
  </si>
  <si>
    <t>PL/JA/02808</t>
  </si>
  <si>
    <t>PL/JA/03646</t>
  </si>
  <si>
    <t>PL/JA/04062</t>
  </si>
  <si>
    <t>INV NO</t>
  </si>
  <si>
    <t>KARANJIA</t>
  </si>
  <si>
    <t>RAIRANGPUR</t>
  </si>
  <si>
    <t>PARADEEP</t>
  </si>
  <si>
    <t>BALASORE</t>
  </si>
  <si>
    <t>CTC</t>
  </si>
  <si>
    <t>FROM</t>
  </si>
  <si>
    <t>TO</t>
  </si>
  <si>
    <t>WEIGHT</t>
  </si>
  <si>
    <t>CASE</t>
  </si>
  <si>
    <t>RATE</t>
  </si>
  <si>
    <t>LR.CH.</t>
  </si>
  <si>
    <t>AMOUNT</t>
  </si>
  <si>
    <t>INVOICE
PRAGATI LOGISTICS,SAMANTA SAHI KHUNTIA LANE,8984191006
GST No:21AGHPB9356M1Z9</t>
  </si>
  <si>
    <t xml:space="preserve">GUPTA AGENCIES
Address:BINAYAK NAGAR HOLDING NO-103/B, NAYA BAZAR,BINAYAK NAGAR-753004 ODISHA,9437159400
GST No:21ACQPG9816Q1ZY
</t>
  </si>
  <si>
    <t>Kindly, verify &amp; confirm within 7 days, else GST will be filed by 20th APRIL, 2025. 
GST to be paid by Consignor under Reverse Charge Mechanism(RCM) as per GST.</t>
  </si>
  <si>
    <t>Thanking you for your business.
PRAGATI LOGISTICS</t>
  </si>
  <si>
    <t>(RUPEES ONE THOUSAND NINE HUNDRED EIGHTY THREE ONLY)</t>
  </si>
  <si>
    <t xml:space="preserve">Bill Date: 31/05/2025
Bill NO : 6670
Total Amount: 1983.00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</si>
</sst>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76200</xdr:rowOff>
    </xdr:from>
    <xdr:to>
      <xdr:col>7</xdr:col>
      <xdr:colOff>390524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4" y="76200"/>
          <a:ext cx="40100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S4" sqref="S4"/>
    </sheetView>
  </sheetViews>
  <sheetFormatPr defaultRowHeight="15"/>
  <cols>
    <col min="1" max="1" width="2.85546875" bestFit="1" customWidth="1"/>
    <col min="2" max="2" width="9.7109375" bestFit="1" customWidth="1"/>
    <col min="3" max="3" width="11.7109375" bestFit="1" customWidth="1"/>
    <col min="4" max="4" width="7.5703125" bestFit="1" customWidth="1"/>
    <col min="5" max="5" width="6.42578125" bestFit="1" customWidth="1"/>
    <col min="6" max="6" width="12.71093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10"/>
      <c r="B1" s="11"/>
      <c r="C1" s="11"/>
      <c r="D1" s="11"/>
      <c r="E1" s="11"/>
      <c r="F1" s="11"/>
      <c r="G1" s="11"/>
      <c r="H1" s="12"/>
      <c r="I1" s="13" t="s">
        <v>27</v>
      </c>
      <c r="J1" s="13"/>
      <c r="K1" s="13"/>
    </row>
    <row r="2" spans="1:11" s="1" customFormat="1" ht="74.25" customHeight="1">
      <c r="A2" s="10" t="s">
        <v>28</v>
      </c>
      <c r="B2" s="11"/>
      <c r="C2" s="11"/>
      <c r="D2" s="11"/>
      <c r="E2" s="11"/>
      <c r="F2" s="11"/>
      <c r="G2" s="11"/>
      <c r="H2" s="12"/>
      <c r="I2" s="14" t="s">
        <v>32</v>
      </c>
      <c r="J2" s="14"/>
      <c r="K2" s="14"/>
    </row>
    <row r="3" spans="1:11" s="6" customFormat="1" ht="19.5" customHeight="1">
      <c r="A3" s="5" t="s">
        <v>7</v>
      </c>
      <c r="B3" s="5" t="s">
        <v>8</v>
      </c>
      <c r="C3" s="5" t="s">
        <v>9</v>
      </c>
      <c r="D3" s="5" t="s">
        <v>14</v>
      </c>
      <c r="E3" s="5" t="s">
        <v>20</v>
      </c>
      <c r="F3" s="5" t="s">
        <v>21</v>
      </c>
      <c r="G3" s="5" t="s">
        <v>23</v>
      </c>
      <c r="H3" s="5" t="s">
        <v>22</v>
      </c>
      <c r="I3" s="9" t="s">
        <v>24</v>
      </c>
      <c r="J3" s="9" t="s">
        <v>25</v>
      </c>
      <c r="K3" s="9" t="s">
        <v>26</v>
      </c>
    </row>
    <row r="4" spans="1:11">
      <c r="A4" s="2">
        <v>1</v>
      </c>
      <c r="B4" s="2" t="s">
        <v>0</v>
      </c>
      <c r="C4" s="2" t="s">
        <v>10</v>
      </c>
      <c r="D4" s="2" t="s">
        <v>1</v>
      </c>
      <c r="E4" s="4" t="s">
        <v>19</v>
      </c>
      <c r="F4" s="2" t="s">
        <v>15</v>
      </c>
      <c r="G4" s="2">
        <v>40</v>
      </c>
      <c r="H4" s="2">
        <v>800</v>
      </c>
      <c r="I4" s="7">
        <v>1.85</v>
      </c>
      <c r="J4" s="7">
        <v>30</v>
      </c>
      <c r="K4" s="7">
        <f>H4*I4+J4</f>
        <v>1510</v>
      </c>
    </row>
    <row r="5" spans="1:11">
      <c r="A5" s="2">
        <v>2</v>
      </c>
      <c r="B5" s="2" t="s">
        <v>0</v>
      </c>
      <c r="C5" s="2" t="s">
        <v>11</v>
      </c>
      <c r="D5" s="2" t="s">
        <v>2</v>
      </c>
      <c r="E5" s="4" t="s">
        <v>19</v>
      </c>
      <c r="F5" s="2" t="s">
        <v>16</v>
      </c>
      <c r="G5" s="2">
        <v>2</v>
      </c>
      <c r="H5" s="2">
        <v>30</v>
      </c>
      <c r="I5" s="7">
        <v>2.1</v>
      </c>
      <c r="J5" s="7">
        <v>30</v>
      </c>
      <c r="K5" s="7">
        <f t="shared" ref="K5:K7" si="0">H5*I5+J5</f>
        <v>93</v>
      </c>
    </row>
    <row r="6" spans="1:11">
      <c r="A6" s="2">
        <v>3</v>
      </c>
      <c r="B6" s="2" t="s">
        <v>3</v>
      </c>
      <c r="C6" s="2" t="s">
        <v>12</v>
      </c>
      <c r="D6" s="2" t="s">
        <v>4</v>
      </c>
      <c r="E6" s="4" t="s">
        <v>19</v>
      </c>
      <c r="F6" s="2" t="s">
        <v>17</v>
      </c>
      <c r="G6" s="2">
        <v>5</v>
      </c>
      <c r="H6" s="2">
        <v>100</v>
      </c>
      <c r="I6" s="7">
        <v>1.6</v>
      </c>
      <c r="J6" s="7">
        <v>30</v>
      </c>
      <c r="K6" s="7">
        <f t="shared" si="0"/>
        <v>190</v>
      </c>
    </row>
    <row r="7" spans="1:11">
      <c r="A7" s="2">
        <v>4</v>
      </c>
      <c r="B7" s="2" t="s">
        <v>5</v>
      </c>
      <c r="C7" s="2" t="s">
        <v>13</v>
      </c>
      <c r="D7" s="2" t="s">
        <v>6</v>
      </c>
      <c r="E7" s="4" t="s">
        <v>19</v>
      </c>
      <c r="F7" s="2" t="s">
        <v>18</v>
      </c>
      <c r="G7" s="2">
        <v>5</v>
      </c>
      <c r="H7" s="2">
        <v>100</v>
      </c>
      <c r="I7" s="8">
        <v>1.6</v>
      </c>
      <c r="J7" s="8">
        <v>30</v>
      </c>
      <c r="K7" s="7">
        <f t="shared" si="0"/>
        <v>190</v>
      </c>
    </row>
    <row r="8" spans="1:11" s="20" customFormat="1">
      <c r="A8" s="15" t="s">
        <v>31</v>
      </c>
      <c r="B8" s="16"/>
      <c r="C8" s="16"/>
      <c r="D8" s="16"/>
      <c r="E8" s="16"/>
      <c r="F8" s="16"/>
      <c r="G8" s="16"/>
      <c r="H8" s="16"/>
      <c r="I8" s="17"/>
      <c r="J8" s="18"/>
      <c r="K8" s="19">
        <f>ROUND(SUM(K4:K7),0)</f>
        <v>1983</v>
      </c>
    </row>
    <row r="9" spans="1:11" s="20" customFormat="1" ht="30" customHeight="1">
      <c r="A9" s="21" t="s">
        <v>29</v>
      </c>
      <c r="B9" s="3"/>
      <c r="C9" s="3"/>
      <c r="D9" s="3"/>
      <c r="E9" s="3"/>
      <c r="F9" s="3"/>
      <c r="G9" s="3"/>
      <c r="H9" s="3"/>
      <c r="I9" s="22"/>
      <c r="J9" s="22"/>
      <c r="K9" s="22"/>
    </row>
    <row r="10" spans="1:11" s="20" customFormat="1" ht="30" customHeight="1">
      <c r="A10" s="3" t="s">
        <v>30</v>
      </c>
      <c r="B10" s="3"/>
      <c r="C10" s="3"/>
      <c r="D10" s="3"/>
      <c r="E10" s="3"/>
      <c r="F10" s="3"/>
      <c r="G10" s="3"/>
      <c r="H10" s="3"/>
      <c r="I10" s="22"/>
      <c r="J10" s="22"/>
      <c r="K10" s="22"/>
    </row>
  </sheetData>
  <mergeCells count="7">
    <mergeCell ref="A8:J8"/>
    <mergeCell ref="A9:K9"/>
    <mergeCell ref="A10:K10"/>
    <mergeCell ref="A1:H1"/>
    <mergeCell ref="I1:K1"/>
    <mergeCell ref="A2:H2"/>
    <mergeCell ref="I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2025-06-09T06:09:42Z</dcterms:created>
  <dcterms:modified xsi:type="dcterms:W3CDTF">2025-06-09T06:09:43Z</dcterms:modified>
</cp:coreProperties>
</file>