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8" i="1"/>
  <c r="K15"/>
  <c r="K5"/>
  <c r="K6"/>
  <c r="K7"/>
  <c r="K8"/>
  <c r="K9"/>
  <c r="K10"/>
  <c r="K11"/>
  <c r="K12"/>
  <c r="K13"/>
  <c r="K14"/>
  <c r="K4"/>
</calcChain>
</file>

<file path=xl/sharedStrings.xml><?xml version="1.0" encoding="utf-8"?>
<sst xmlns="http://schemas.openxmlformats.org/spreadsheetml/2006/main" count="72" uniqueCount="49">
  <si>
    <t>02/9/2025</t>
  </si>
  <si>
    <t>90003</t>
  </si>
  <si>
    <t>09/9/2025</t>
  </si>
  <si>
    <t>9005</t>
  </si>
  <si>
    <t>9006</t>
  </si>
  <si>
    <t>9007</t>
  </si>
  <si>
    <t>9008</t>
  </si>
  <si>
    <t>20/9/2025</t>
  </si>
  <si>
    <t>9029</t>
  </si>
  <si>
    <t>9030</t>
  </si>
  <si>
    <t>9027</t>
  </si>
  <si>
    <t>9022</t>
  </si>
  <si>
    <t>25/9/2025</t>
  </si>
  <si>
    <t>90022</t>
  </si>
  <si>
    <t>29/9/2025</t>
  </si>
  <si>
    <t>90029</t>
  </si>
  <si>
    <t>BOLANGIR</t>
  </si>
  <si>
    <t>SAMBALPUR</t>
  </si>
  <si>
    <t>ROURKELA</t>
  </si>
  <si>
    <t>JEYPORE</t>
  </si>
  <si>
    <t>CTC</t>
  </si>
  <si>
    <t>CH/02623</t>
  </si>
  <si>
    <t>CH/02738</t>
  </si>
  <si>
    <t>CH/02739</t>
  </si>
  <si>
    <t>CH/02761</t>
  </si>
  <si>
    <t>CH/02797</t>
  </si>
  <si>
    <t>CH/02983</t>
  </si>
  <si>
    <t>CH/02984</t>
  </si>
  <si>
    <t>CH/02985</t>
  </si>
  <si>
    <t>CH/02986</t>
  </si>
  <si>
    <t>CH/03068</t>
  </si>
  <si>
    <t>CH/03117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</si>
  <si>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</si>
  <si>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</si>
  <si>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</si>
  <si>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</si>
  <si>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</si>
  <si>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</si>
  <si>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</si>
  <si>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</si>
  <si>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</si>
  <si>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</si>
  <si>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</si>
  <si>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ATC LOGISTICS,,8984191006
GST No:21CHVPB1842D2ZQ</t>
  </si>
  <si>
    <t xml:space="preserve">MAPRA LABORATORIES PVT LTD
Address:A P MARKET COMPLEX -2ND FLOOR LINK ROAD SQUARE
MADHUPATNA, 753010, ODISHA,671234179
GST No:21AAACM5060F1Z2
</t>
  </si>
  <si>
    <t>Thanking you for your business.
ATC LOGISTICS</t>
  </si>
  <si>
    <t>(RUPEES ONE THOUSAND THREE HUNDRED SEVENTY ONE ONLY)</t>
  </si>
  <si>
    <t>Kindly, verify &amp; confirm within 7 days, else GST will be filed by 20th SEPT, 2025. 
GST to be paid by Consignor under Reverse Charge Mechanism(RCM) as per GST.</t>
  </si>
  <si>
    <t xml:space="preserve">Bill Date:30/09/2025
Bill NO : 2154
Total Amount: 1371.00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</si>
</sst>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6</xdr:col>
      <xdr:colOff>85725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1051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.8554687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5"/>
      <c r="B1" s="6"/>
      <c r="C1" s="6"/>
      <c r="D1" s="6"/>
      <c r="E1" s="6"/>
      <c r="F1" s="6"/>
      <c r="G1" s="7"/>
      <c r="H1" s="8" t="s">
        <v>43</v>
      </c>
      <c r="I1" s="9"/>
      <c r="J1" s="9"/>
      <c r="K1" s="10"/>
    </row>
    <row r="2" spans="1:11" s="1" customFormat="1" ht="79.5" customHeight="1">
      <c r="A2" s="5" t="s">
        <v>44</v>
      </c>
      <c r="B2" s="6"/>
      <c r="C2" s="6"/>
      <c r="D2" s="6"/>
      <c r="E2" s="6"/>
      <c r="F2" s="6"/>
      <c r="G2" s="7"/>
      <c r="H2" s="8" t="s">
        <v>48</v>
      </c>
      <c r="I2" s="9"/>
      <c r="J2" s="9"/>
      <c r="K2" s="10"/>
    </row>
    <row r="3" spans="1:11" s="21" customFormat="1">
      <c r="A3" s="20" t="s">
        <v>32</v>
      </c>
      <c r="B3" s="20" t="s">
        <v>33</v>
      </c>
      <c r="C3" s="20" t="s">
        <v>34</v>
      </c>
      <c r="D3" s="20" t="s">
        <v>35</v>
      </c>
      <c r="E3" s="20" t="s">
        <v>36</v>
      </c>
      <c r="F3" s="20" t="s">
        <v>37</v>
      </c>
      <c r="G3" s="20" t="s">
        <v>38</v>
      </c>
      <c r="H3" s="20" t="s">
        <v>39</v>
      </c>
      <c r="I3" s="20" t="s">
        <v>40</v>
      </c>
      <c r="J3" s="20" t="s">
        <v>41</v>
      </c>
      <c r="K3" s="20" t="s">
        <v>42</v>
      </c>
    </row>
    <row r="4" spans="1:11">
      <c r="A4" s="2">
        <v>1</v>
      </c>
      <c r="B4" s="2" t="s">
        <v>0</v>
      </c>
      <c r="C4" s="2" t="s">
        <v>21</v>
      </c>
      <c r="D4" s="2" t="s">
        <v>1</v>
      </c>
      <c r="E4" s="4" t="s">
        <v>20</v>
      </c>
      <c r="F4" s="2" t="s">
        <v>16</v>
      </c>
      <c r="G4" s="2">
        <v>6</v>
      </c>
      <c r="H4" s="3">
        <v>35.64</v>
      </c>
      <c r="I4" s="3">
        <v>12</v>
      </c>
      <c r="J4" s="3">
        <v>35</v>
      </c>
      <c r="K4" s="3">
        <f>G4*H4+I4+J4</f>
        <v>260.84000000000003</v>
      </c>
    </row>
    <row r="5" spans="1:11">
      <c r="A5" s="2">
        <v>2</v>
      </c>
      <c r="B5" s="2" t="s">
        <v>2</v>
      </c>
      <c r="C5" s="2" t="s">
        <v>22</v>
      </c>
      <c r="D5" s="2" t="s">
        <v>3</v>
      </c>
      <c r="E5" s="4" t="s">
        <v>20</v>
      </c>
      <c r="F5" s="2" t="s">
        <v>17</v>
      </c>
      <c r="G5" s="2">
        <v>3</v>
      </c>
      <c r="H5" s="3">
        <v>27</v>
      </c>
      <c r="I5" s="3">
        <v>6</v>
      </c>
      <c r="J5" s="3">
        <v>35</v>
      </c>
      <c r="K5" s="3">
        <f t="shared" ref="K5:K14" si="0">G5*H5+I5+J5</f>
        <v>122</v>
      </c>
    </row>
    <row r="6" spans="1:11">
      <c r="A6" s="2">
        <v>3</v>
      </c>
      <c r="B6" s="2" t="s">
        <v>2</v>
      </c>
      <c r="C6" s="2" t="s">
        <v>23</v>
      </c>
      <c r="D6" s="2" t="s">
        <v>4</v>
      </c>
      <c r="E6" s="4" t="s">
        <v>20</v>
      </c>
      <c r="F6" s="2" t="s">
        <v>17</v>
      </c>
      <c r="G6" s="2">
        <v>3</v>
      </c>
      <c r="H6" s="3">
        <v>27</v>
      </c>
      <c r="I6" s="3">
        <v>6</v>
      </c>
      <c r="J6" s="3">
        <v>35</v>
      </c>
      <c r="K6" s="3">
        <f t="shared" si="0"/>
        <v>122</v>
      </c>
    </row>
    <row r="7" spans="1:11">
      <c r="A7" s="2">
        <v>4</v>
      </c>
      <c r="B7" s="2" t="s">
        <v>2</v>
      </c>
      <c r="C7" s="2" t="s">
        <v>24</v>
      </c>
      <c r="D7" s="2" t="s">
        <v>5</v>
      </c>
      <c r="E7" s="4" t="s">
        <v>20</v>
      </c>
      <c r="F7" s="2" t="s">
        <v>18</v>
      </c>
      <c r="G7" s="2">
        <v>3</v>
      </c>
      <c r="H7" s="3">
        <v>28.8</v>
      </c>
      <c r="I7" s="3">
        <v>6</v>
      </c>
      <c r="J7" s="3">
        <v>35</v>
      </c>
      <c r="K7" s="3">
        <f t="shared" si="0"/>
        <v>127.4</v>
      </c>
    </row>
    <row r="8" spans="1:11">
      <c r="A8" s="2">
        <v>5</v>
      </c>
      <c r="B8" s="2" t="s">
        <v>2</v>
      </c>
      <c r="C8" s="2" t="s">
        <v>25</v>
      </c>
      <c r="D8" s="2" t="s">
        <v>6</v>
      </c>
      <c r="E8" s="4" t="s">
        <v>20</v>
      </c>
      <c r="F8" s="2" t="s">
        <v>16</v>
      </c>
      <c r="G8" s="2">
        <v>4</v>
      </c>
      <c r="H8" s="3">
        <v>35.64</v>
      </c>
      <c r="I8" s="3">
        <v>8</v>
      </c>
      <c r="J8" s="3">
        <v>35</v>
      </c>
      <c r="K8" s="3">
        <f t="shared" si="0"/>
        <v>185.56</v>
      </c>
    </row>
    <row r="9" spans="1:11">
      <c r="A9" s="2">
        <v>6</v>
      </c>
      <c r="B9" s="2" t="s">
        <v>7</v>
      </c>
      <c r="C9" s="2" t="s">
        <v>26</v>
      </c>
      <c r="D9" s="2" t="s">
        <v>8</v>
      </c>
      <c r="E9" s="4" t="s">
        <v>20</v>
      </c>
      <c r="F9" s="2" t="s">
        <v>18</v>
      </c>
      <c r="G9" s="2">
        <v>1</v>
      </c>
      <c r="H9" s="3">
        <v>28.8</v>
      </c>
      <c r="I9" s="3">
        <v>2</v>
      </c>
      <c r="J9" s="3">
        <v>35</v>
      </c>
      <c r="K9" s="3">
        <f t="shared" si="0"/>
        <v>65.8</v>
      </c>
    </row>
    <row r="10" spans="1:11">
      <c r="A10" s="2">
        <v>7</v>
      </c>
      <c r="B10" s="2" t="s">
        <v>7</v>
      </c>
      <c r="C10" s="2" t="s">
        <v>27</v>
      </c>
      <c r="D10" s="2" t="s">
        <v>9</v>
      </c>
      <c r="E10" s="4" t="s">
        <v>20</v>
      </c>
      <c r="F10" s="2" t="s">
        <v>16</v>
      </c>
      <c r="G10" s="2">
        <v>1</v>
      </c>
      <c r="H10" s="3">
        <v>35.64</v>
      </c>
      <c r="I10" s="3">
        <v>2</v>
      </c>
      <c r="J10" s="3">
        <v>35</v>
      </c>
      <c r="K10" s="3">
        <f t="shared" si="0"/>
        <v>72.64</v>
      </c>
    </row>
    <row r="11" spans="1:11">
      <c r="A11" s="2">
        <v>8</v>
      </c>
      <c r="B11" s="2" t="s">
        <v>7</v>
      </c>
      <c r="C11" s="2" t="s">
        <v>28</v>
      </c>
      <c r="D11" s="2" t="s">
        <v>10</v>
      </c>
      <c r="E11" s="4" t="s">
        <v>20</v>
      </c>
      <c r="F11" s="2" t="s">
        <v>17</v>
      </c>
      <c r="G11" s="2">
        <v>2</v>
      </c>
      <c r="H11" s="3">
        <v>27</v>
      </c>
      <c r="I11" s="3">
        <v>4</v>
      </c>
      <c r="J11" s="3">
        <v>35</v>
      </c>
      <c r="K11" s="3">
        <f t="shared" si="0"/>
        <v>93</v>
      </c>
    </row>
    <row r="12" spans="1:11">
      <c r="A12" s="2">
        <v>9</v>
      </c>
      <c r="B12" s="2" t="s">
        <v>7</v>
      </c>
      <c r="C12" s="2" t="s">
        <v>29</v>
      </c>
      <c r="D12" s="2" t="s">
        <v>11</v>
      </c>
      <c r="E12" s="4" t="s">
        <v>20</v>
      </c>
      <c r="F12" s="2" t="s">
        <v>17</v>
      </c>
      <c r="G12" s="2">
        <v>2</v>
      </c>
      <c r="H12" s="3">
        <v>27</v>
      </c>
      <c r="I12" s="3">
        <v>4</v>
      </c>
      <c r="J12" s="3">
        <v>35</v>
      </c>
      <c r="K12" s="3">
        <f t="shared" si="0"/>
        <v>93</v>
      </c>
    </row>
    <row r="13" spans="1:11">
      <c r="A13" s="2">
        <v>10</v>
      </c>
      <c r="B13" s="2" t="s">
        <v>12</v>
      </c>
      <c r="C13" s="2" t="s">
        <v>30</v>
      </c>
      <c r="D13" s="2" t="s">
        <v>13</v>
      </c>
      <c r="E13" s="4" t="s">
        <v>20</v>
      </c>
      <c r="F13" s="2" t="s">
        <v>19</v>
      </c>
      <c r="G13" s="2">
        <v>1</v>
      </c>
      <c r="H13" s="3">
        <v>44.28</v>
      </c>
      <c r="I13" s="3">
        <v>2</v>
      </c>
      <c r="J13" s="3">
        <v>35</v>
      </c>
      <c r="K13" s="3">
        <f t="shared" si="0"/>
        <v>81.28</v>
      </c>
    </row>
    <row r="14" spans="1:11">
      <c r="A14" s="2">
        <v>11</v>
      </c>
      <c r="B14" s="2" t="s">
        <v>14</v>
      </c>
      <c r="C14" s="2" t="s">
        <v>31</v>
      </c>
      <c r="D14" s="2" t="s">
        <v>15</v>
      </c>
      <c r="E14" s="4" t="s">
        <v>20</v>
      </c>
      <c r="F14" s="2" t="s">
        <v>16</v>
      </c>
      <c r="G14" s="2">
        <v>3</v>
      </c>
      <c r="H14" s="3">
        <v>35.64</v>
      </c>
      <c r="I14" s="3">
        <v>6</v>
      </c>
      <c r="J14" s="3">
        <v>35</v>
      </c>
      <c r="K14" s="3">
        <f t="shared" si="0"/>
        <v>147.92000000000002</v>
      </c>
    </row>
    <row r="15" spans="1:11" s="15" customFormat="1" ht="15" customHeight="1">
      <c r="A15" s="11" t="s">
        <v>46</v>
      </c>
      <c r="B15" s="12"/>
      <c r="C15" s="12"/>
      <c r="D15" s="12"/>
      <c r="E15" s="12"/>
      <c r="F15" s="12"/>
      <c r="G15" s="12"/>
      <c r="H15" s="12"/>
      <c r="I15" s="12"/>
      <c r="J15" s="13"/>
      <c r="K15" s="14">
        <f>ROUND(SUM(K4:K14),0)</f>
        <v>1371</v>
      </c>
    </row>
    <row r="16" spans="1:11" s="15" customFormat="1" ht="30" customHeight="1">
      <c r="A16" s="16" t="s">
        <v>47</v>
      </c>
      <c r="B16" s="17"/>
      <c r="C16" s="17"/>
      <c r="D16" s="17"/>
      <c r="E16" s="17"/>
      <c r="F16" s="17"/>
      <c r="G16" s="17"/>
      <c r="H16" s="17"/>
      <c r="I16" s="17"/>
      <c r="J16" s="17"/>
      <c r="K16" s="18"/>
    </row>
    <row r="17" spans="1:11" s="15" customFormat="1" ht="30" customHeight="1">
      <c r="A17" s="16" t="s">
        <v>45</v>
      </c>
      <c r="B17" s="17"/>
      <c r="C17" s="17"/>
      <c r="D17" s="17"/>
      <c r="E17" s="17"/>
      <c r="F17" s="17"/>
      <c r="G17" s="17"/>
      <c r="H17" s="17"/>
      <c r="I17" s="17"/>
      <c r="J17" s="17"/>
      <c r="K17" s="18"/>
    </row>
    <row r="18" spans="1:11">
      <c r="G18" s="19">
        <f>SUM(G4:G14)</f>
        <v>29</v>
      </c>
    </row>
  </sheetData>
  <mergeCells count="7">
    <mergeCell ref="A15:J15"/>
    <mergeCell ref="A16:K16"/>
    <mergeCell ref="A17:K17"/>
    <mergeCell ref="A1:G1"/>
    <mergeCell ref="H1:K1"/>
    <mergeCell ref="A2:G2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2025-10-09T07:43:21Z</dcterms:created>
  <dcterms:modified xsi:type="dcterms:W3CDTF">2025-10-09T07:44:13Z</dcterms:modified>
</cp:coreProperties>
</file>