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definedNames>
    <definedName name="_xlnm._FilterDatabase" localSheetId="0" hidden="1">Invoice!$A$3:$K$18</definedName>
  </definedNames>
  <calcPr calcId="124519"/>
</workbook>
</file>

<file path=xl/calcChain.xml><?xml version="1.0" encoding="utf-8"?>
<calcChain xmlns="http://schemas.openxmlformats.org/spreadsheetml/2006/main">
  <c r="I15" i="1"/>
  <c r="G16"/>
  <c r="A7"/>
  <c r="A8" s="1"/>
  <c r="A9" s="1"/>
  <c r="A10" s="1"/>
  <c r="A11" s="1"/>
  <c r="A12" s="1"/>
  <c r="A13" s="1"/>
  <c r="A14" s="1"/>
  <c r="A6"/>
  <c r="I14"/>
  <c r="I13"/>
  <c r="I12"/>
  <c r="I11"/>
  <c r="I10"/>
  <c r="I9"/>
  <c r="I8"/>
  <c r="I7"/>
  <c r="I6"/>
  <c r="I5"/>
  <c r="A5"/>
  <c r="I4"/>
</calcChain>
</file>

<file path=xl/sharedStrings.xml><?xml version="1.0" encoding="utf-8"?>
<sst xmlns="http://schemas.openxmlformats.org/spreadsheetml/2006/main" count="71" uniqueCount="54">
  <si>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</si>
  <si>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</si>
  <si>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</si>
  <si>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</si>
  <si>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</si>
  <si>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</si>
  <si>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</si>
  <si>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RATE</t>
  </si>
  <si>
    <t>AMT.</t>
  </si>
  <si>
    <t>CTC</t>
  </si>
  <si>
    <t>Thanking you for your business.
PRAGATI LOGISTICS</t>
  </si>
  <si>
    <t>PUTIAPADAR HINJILICUT</t>
  </si>
  <si>
    <t>REMUNA</t>
  </si>
  <si>
    <t xml:space="preserve">To,
M/s NICHINO INDIA PRIVATE LIMITED
Address: MAGULI CHOWK, , NEAR BAJRANG WEIGHTING, CUTTACK
GST No:21AAECV6642E1ZL
</t>
  </si>
  <si>
    <t>GUNUPUR</t>
  </si>
  <si>
    <t>Kindly, verify &amp; confirm within 7 days, else GST will be filed by 20th MAY, 2025. 
GST to be paid by Consignor under Reverse Charge Mechanism(RCM) as per GST.</t>
  </si>
  <si>
    <t>14/5/2025</t>
  </si>
  <si>
    <t>PL/JA/03028</t>
  </si>
  <si>
    <t>29</t>
  </si>
  <si>
    <t>PL/JA/03356</t>
  </si>
  <si>
    <t>0027</t>
  </si>
  <si>
    <t>GUDARI</t>
  </si>
  <si>
    <t>PL/JA/03415</t>
  </si>
  <si>
    <t>28</t>
  </si>
  <si>
    <t>20/5/2025</t>
  </si>
  <si>
    <t>PL/JA/03457</t>
  </si>
  <si>
    <t>0031</t>
  </si>
  <si>
    <t>BHUBANESWAR</t>
  </si>
  <si>
    <t>PL/JA/03487</t>
  </si>
  <si>
    <t>030</t>
  </si>
  <si>
    <t>BALASORE</t>
  </si>
  <si>
    <t>23/5/2025</t>
  </si>
  <si>
    <t>PL/JA/03770</t>
  </si>
  <si>
    <t>32</t>
  </si>
  <si>
    <t>NARLA</t>
  </si>
  <si>
    <t>26/5/2025</t>
  </si>
  <si>
    <t>PL/JA/03859</t>
  </si>
  <si>
    <t>0034</t>
  </si>
  <si>
    <t>27/5/2025</t>
  </si>
  <si>
    <t>PL/JA/04176</t>
  </si>
  <si>
    <t>0035</t>
  </si>
  <si>
    <t>PL/JA/04177</t>
  </si>
  <si>
    <t>0019</t>
  </si>
  <si>
    <t>31/5/2025</t>
  </si>
  <si>
    <t>PL/JA/04651</t>
  </si>
  <si>
    <t>021</t>
  </si>
  <si>
    <t>BHAWANIPATNA</t>
  </si>
  <si>
    <t>FEB, 25</t>
  </si>
  <si>
    <t>PL/JA/04535</t>
  </si>
  <si>
    <t>022</t>
  </si>
  <si>
    <t>BERHAMPUR</t>
  </si>
  <si>
    <t>PADAMPUR</t>
  </si>
  <si>
    <t>(RUPEES NINETEEN THOUSAND FOUR HUNDRED THIRTY FOUR ONLY)</t>
  </si>
  <si>
    <t>Bill Date: 31/05/2025
Bill NO : 6513
Total Amount: 19434.00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</si>
</sst>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ill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2" fontId="0" fillId="0" borderId="0" xfId="0" applyNumberFormat="1" applyFont="1" applyAlignment="1">
      <alignment wrapText="1"/>
    </xf>
    <xf numFmtId="0" fontId="6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6" fillId="0" borderId="1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4" fontId="7" fillId="3" borderId="0" xfId="0" applyNumberFormat="1" applyFont="1" applyFill="1" applyAlignment="1">
      <alignment vertical="center" wrapText="1"/>
    </xf>
    <xf numFmtId="2" fontId="7" fillId="3" borderId="0" xfId="0" applyNumberFormat="1" applyFont="1" applyFill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7" fillId="3" borderId="0" xfId="0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952500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133849" cy="1057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V10" sqref="V10:V11"/>
    </sheetView>
  </sheetViews>
  <sheetFormatPr defaultRowHeight="15"/>
  <cols>
    <col min="1" max="1" width="4.5703125" style="1" customWidth="1"/>
    <col min="2" max="2" width="10.7109375" style="1" customWidth="1"/>
    <col min="3" max="3" width="13.28515625" style="1" customWidth="1"/>
    <col min="4" max="4" width="11.85546875" style="1" customWidth="1"/>
    <col min="5" max="5" width="7.28515625" style="1" customWidth="1"/>
    <col min="6" max="6" width="16.140625" style="1" bestFit="1" customWidth="1"/>
    <col min="7" max="7" width="7.85546875" style="1" customWidth="1"/>
    <col min="8" max="8" width="9.140625" style="1" customWidth="1"/>
    <col min="9" max="9" width="10.28515625" style="1" customWidth="1"/>
    <col min="10" max="16384" width="9.140625" style="1"/>
  </cols>
  <sheetData>
    <row r="1" spans="1:15" ht="90" customHeight="1">
      <c r="A1" s="37"/>
      <c r="B1" s="37"/>
      <c r="C1" s="37"/>
      <c r="D1" s="37"/>
      <c r="E1" s="37"/>
      <c r="F1" s="37"/>
      <c r="G1" s="36" t="s">
        <v>0</v>
      </c>
      <c r="H1" s="36"/>
      <c r="I1" s="36"/>
    </row>
    <row r="2" spans="1:15" ht="76.5" customHeight="1">
      <c r="A2" s="42" t="s">
        <v>13</v>
      </c>
      <c r="B2" s="43"/>
      <c r="C2" s="43"/>
      <c r="D2" s="43"/>
      <c r="E2" s="43"/>
      <c r="F2" s="44"/>
      <c r="G2" s="36" t="s">
        <v>53</v>
      </c>
      <c r="H2" s="36"/>
      <c r="I2" s="36"/>
      <c r="K2" s="18"/>
    </row>
    <row r="3" spans="1:15" s="14" customFormat="1" ht="15.7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15" t="s">
        <v>6</v>
      </c>
      <c r="G3" s="8" t="s">
        <v>7</v>
      </c>
      <c r="H3" s="9" t="s">
        <v>7</v>
      </c>
      <c r="I3" s="9" t="s">
        <v>8</v>
      </c>
    </row>
    <row r="4" spans="1:15" s="14" customFormat="1" ht="15" customHeight="1">
      <c r="A4" s="10">
        <v>1</v>
      </c>
      <c r="B4" s="11" t="s">
        <v>16</v>
      </c>
      <c r="C4" s="23" t="s">
        <v>17</v>
      </c>
      <c r="D4" s="11" t="s">
        <v>18</v>
      </c>
      <c r="E4" s="19" t="s">
        <v>9</v>
      </c>
      <c r="F4" s="12" t="s">
        <v>12</v>
      </c>
      <c r="G4" s="11">
        <v>11</v>
      </c>
      <c r="H4" s="13">
        <v>82</v>
      </c>
      <c r="I4" s="13">
        <f t="shared" ref="I4:I14" si="0">G4*H4</f>
        <v>902</v>
      </c>
      <c r="J4" s="16"/>
      <c r="K4" s="17"/>
    </row>
    <row r="5" spans="1:15" s="14" customFormat="1" ht="15" customHeight="1">
      <c r="A5" s="10">
        <f>A4+1</f>
        <v>2</v>
      </c>
      <c r="B5" s="11" t="s">
        <v>16</v>
      </c>
      <c r="C5" s="11" t="s">
        <v>19</v>
      </c>
      <c r="D5" s="11" t="s">
        <v>20</v>
      </c>
      <c r="E5" s="19" t="s">
        <v>9</v>
      </c>
      <c r="F5" s="12" t="s">
        <v>21</v>
      </c>
      <c r="G5" s="11">
        <v>50</v>
      </c>
      <c r="H5" s="13">
        <v>82</v>
      </c>
      <c r="I5" s="13">
        <f t="shared" si="0"/>
        <v>4100</v>
      </c>
      <c r="J5" s="16"/>
      <c r="K5" s="17"/>
    </row>
    <row r="6" spans="1:15" s="14" customFormat="1" ht="15" customHeight="1">
      <c r="A6" s="10">
        <f t="shared" ref="A6:A14" si="1">A5+1</f>
        <v>3</v>
      </c>
      <c r="B6" s="11" t="s">
        <v>16</v>
      </c>
      <c r="C6" s="11" t="s">
        <v>22</v>
      </c>
      <c r="D6" s="11" t="s">
        <v>23</v>
      </c>
      <c r="E6" s="19" t="s">
        <v>9</v>
      </c>
      <c r="F6" s="12" t="s">
        <v>21</v>
      </c>
      <c r="G6" s="11">
        <v>50</v>
      </c>
      <c r="H6" s="13">
        <v>82</v>
      </c>
      <c r="I6" s="13">
        <f t="shared" si="0"/>
        <v>4100</v>
      </c>
      <c r="J6" s="16"/>
      <c r="K6" s="17"/>
    </row>
    <row r="7" spans="1:15" s="14" customFormat="1" ht="15" customHeight="1">
      <c r="A7" s="10">
        <f t="shared" si="1"/>
        <v>4</v>
      </c>
      <c r="B7" s="11" t="s">
        <v>24</v>
      </c>
      <c r="C7" s="11" t="s">
        <v>25</v>
      </c>
      <c r="D7" s="11" t="s">
        <v>26</v>
      </c>
      <c r="E7" s="19" t="s">
        <v>9</v>
      </c>
      <c r="F7" s="12" t="s">
        <v>27</v>
      </c>
      <c r="G7" s="11">
        <v>6</v>
      </c>
      <c r="H7" s="13">
        <v>82</v>
      </c>
      <c r="I7" s="13">
        <f t="shared" si="0"/>
        <v>492</v>
      </c>
      <c r="J7" s="16"/>
      <c r="K7" s="17"/>
    </row>
    <row r="8" spans="1:15" s="14" customFormat="1" ht="15" customHeight="1">
      <c r="A8" s="10">
        <f t="shared" si="1"/>
        <v>5</v>
      </c>
      <c r="B8" s="11" t="s">
        <v>24</v>
      </c>
      <c r="C8" s="11" t="s">
        <v>28</v>
      </c>
      <c r="D8" s="11" t="s">
        <v>29</v>
      </c>
      <c r="E8" s="19" t="s">
        <v>9</v>
      </c>
      <c r="F8" s="12" t="s">
        <v>30</v>
      </c>
      <c r="G8" s="11">
        <v>3</v>
      </c>
      <c r="H8" s="13">
        <v>82</v>
      </c>
      <c r="I8" s="13">
        <f t="shared" si="0"/>
        <v>246</v>
      </c>
      <c r="J8" s="16"/>
      <c r="K8" s="17"/>
    </row>
    <row r="9" spans="1:15" s="14" customFormat="1" ht="15" customHeight="1">
      <c r="A9" s="10">
        <f t="shared" si="1"/>
        <v>6</v>
      </c>
      <c r="B9" s="11" t="s">
        <v>31</v>
      </c>
      <c r="C9" s="11" t="s">
        <v>32</v>
      </c>
      <c r="D9" s="11" t="s">
        <v>33</v>
      </c>
      <c r="E9" s="19" t="s">
        <v>9</v>
      </c>
      <c r="F9" s="12" t="s">
        <v>34</v>
      </c>
      <c r="G9" s="11">
        <v>30</v>
      </c>
      <c r="H9" s="13">
        <v>82</v>
      </c>
      <c r="I9" s="13">
        <f t="shared" si="0"/>
        <v>2460</v>
      </c>
      <c r="J9" s="16"/>
      <c r="K9" s="17"/>
    </row>
    <row r="10" spans="1:15" s="14" customFormat="1" ht="30">
      <c r="A10" s="10">
        <f t="shared" si="1"/>
        <v>7</v>
      </c>
      <c r="B10" s="11" t="s">
        <v>35</v>
      </c>
      <c r="C10" s="11" t="s">
        <v>36</v>
      </c>
      <c r="D10" s="11" t="s">
        <v>37</v>
      </c>
      <c r="E10" s="19" t="s">
        <v>9</v>
      </c>
      <c r="F10" s="12" t="s">
        <v>11</v>
      </c>
      <c r="G10" s="11">
        <v>10</v>
      </c>
      <c r="H10" s="13">
        <v>82</v>
      </c>
      <c r="I10" s="13">
        <f t="shared" si="0"/>
        <v>820</v>
      </c>
      <c r="J10" s="16"/>
      <c r="K10" s="30"/>
      <c r="L10" s="31"/>
      <c r="M10" s="31"/>
    </row>
    <row r="11" spans="1:15" s="14" customFormat="1" ht="15" customHeight="1">
      <c r="A11" s="10">
        <f t="shared" si="1"/>
        <v>8</v>
      </c>
      <c r="B11" s="11" t="s">
        <v>38</v>
      </c>
      <c r="C11" s="11" t="s">
        <v>39</v>
      </c>
      <c r="D11" s="11" t="s">
        <v>40</v>
      </c>
      <c r="E11" s="19" t="s">
        <v>9</v>
      </c>
      <c r="F11" s="12" t="s">
        <v>14</v>
      </c>
      <c r="G11" s="11">
        <v>63</v>
      </c>
      <c r="H11" s="13">
        <v>82</v>
      </c>
      <c r="I11" s="13">
        <f t="shared" si="0"/>
        <v>5166</v>
      </c>
      <c r="J11" s="16"/>
      <c r="K11" s="30"/>
      <c r="L11" s="31"/>
      <c r="M11" s="31"/>
    </row>
    <row r="12" spans="1:15" s="14" customFormat="1" ht="14.25" customHeight="1">
      <c r="A12" s="10">
        <f t="shared" si="1"/>
        <v>9</v>
      </c>
      <c r="B12" s="11" t="s">
        <v>38</v>
      </c>
      <c r="C12" s="11" t="s">
        <v>41</v>
      </c>
      <c r="D12" s="11" t="s">
        <v>42</v>
      </c>
      <c r="E12" s="19" t="s">
        <v>9</v>
      </c>
      <c r="F12" s="24" t="s">
        <v>51</v>
      </c>
      <c r="G12" s="11">
        <v>4</v>
      </c>
      <c r="H12" s="13">
        <v>82</v>
      </c>
      <c r="I12" s="13">
        <f t="shared" si="0"/>
        <v>328</v>
      </c>
      <c r="J12" s="16"/>
      <c r="K12" s="27"/>
      <c r="L12" s="33"/>
      <c r="M12" s="34"/>
      <c r="O12" s="35"/>
    </row>
    <row r="13" spans="1:15" s="14" customFormat="1" ht="15" customHeight="1">
      <c r="A13" s="10">
        <f t="shared" si="1"/>
        <v>10</v>
      </c>
      <c r="B13" s="11" t="s">
        <v>43</v>
      </c>
      <c r="C13" s="11" t="s">
        <v>44</v>
      </c>
      <c r="D13" s="11" t="s">
        <v>45</v>
      </c>
      <c r="E13" s="19" t="s">
        <v>9</v>
      </c>
      <c r="F13" s="24" t="s">
        <v>46</v>
      </c>
      <c r="G13" s="11">
        <v>6</v>
      </c>
      <c r="H13" s="25">
        <v>82</v>
      </c>
      <c r="I13" s="13">
        <f t="shared" si="0"/>
        <v>492</v>
      </c>
      <c r="J13" s="16"/>
      <c r="K13" s="30"/>
      <c r="L13" s="31"/>
      <c r="M13" s="31"/>
    </row>
    <row r="14" spans="1:15" s="14" customFormat="1" ht="15" customHeight="1">
      <c r="A14" s="10">
        <f t="shared" si="1"/>
        <v>11</v>
      </c>
      <c r="B14" s="11" t="s">
        <v>43</v>
      </c>
      <c r="C14" s="11" t="s">
        <v>48</v>
      </c>
      <c r="D14" s="11" t="s">
        <v>49</v>
      </c>
      <c r="E14" s="19" t="s">
        <v>9</v>
      </c>
      <c r="F14" s="24" t="s">
        <v>50</v>
      </c>
      <c r="G14" s="11">
        <v>4</v>
      </c>
      <c r="H14" s="25">
        <v>82</v>
      </c>
      <c r="I14" s="13">
        <f t="shared" si="0"/>
        <v>328</v>
      </c>
      <c r="J14" s="16"/>
      <c r="K14" s="30"/>
      <c r="L14" s="31"/>
      <c r="M14" s="31"/>
    </row>
    <row r="15" spans="1:15" s="14" customFormat="1" ht="15" customHeight="1">
      <c r="A15" s="45" t="s">
        <v>52</v>
      </c>
      <c r="B15" s="46"/>
      <c r="C15" s="46"/>
      <c r="D15" s="46"/>
      <c r="E15" s="46"/>
      <c r="F15" s="46"/>
      <c r="G15" s="46"/>
      <c r="H15" s="47"/>
      <c r="I15" s="26">
        <f>SUM(I4:I14)</f>
        <v>19434</v>
      </c>
      <c r="J15" s="16"/>
      <c r="K15" s="30"/>
      <c r="L15" s="32"/>
      <c r="M15" s="31"/>
    </row>
    <row r="16" spans="1:15" s="14" customFormat="1" ht="15" customHeight="1">
      <c r="A16" s="20"/>
      <c r="B16" s="21"/>
      <c r="C16" s="21"/>
      <c r="D16" s="21"/>
      <c r="E16" s="21"/>
      <c r="G16" s="8">
        <f>SUM(G4:G14)</f>
        <v>237</v>
      </c>
      <c r="H16" s="22"/>
      <c r="I16" s="22"/>
      <c r="J16" s="16"/>
      <c r="K16" s="17"/>
    </row>
    <row r="17" spans="1:12" s="2" customFormat="1" ht="32.25" customHeight="1">
      <c r="A17" s="38" t="s">
        <v>15</v>
      </c>
      <c r="B17" s="39"/>
      <c r="C17" s="39"/>
      <c r="D17" s="39"/>
      <c r="E17" s="39"/>
      <c r="F17" s="39"/>
      <c r="G17" s="39"/>
      <c r="H17" s="39"/>
      <c r="I17" s="40"/>
    </row>
    <row r="18" spans="1:12" s="2" customFormat="1" ht="65.25" customHeight="1">
      <c r="A18" s="41" t="s">
        <v>10</v>
      </c>
      <c r="B18" s="41"/>
      <c r="C18" s="41"/>
      <c r="D18" s="41"/>
      <c r="E18" s="41"/>
      <c r="F18" s="41"/>
      <c r="G18" s="41"/>
      <c r="H18" s="41"/>
      <c r="I18" s="41"/>
      <c r="L18" s="28"/>
    </row>
    <row r="19" spans="1:12">
      <c r="G19" s="7"/>
    </row>
    <row r="21" spans="1:12">
      <c r="A21" s="3"/>
      <c r="B21"/>
    </row>
    <row r="22" spans="1:12" ht="15.75">
      <c r="A22" s="4"/>
      <c r="B22"/>
    </row>
    <row r="23" spans="1:12" ht="15.75">
      <c r="B23" s="5"/>
      <c r="C23" s="5"/>
    </row>
    <row r="24" spans="1:12" ht="15.75">
      <c r="B24" s="5"/>
      <c r="C24" s="5"/>
    </row>
    <row r="25" spans="1:12" ht="15.75">
      <c r="B25" s="5"/>
      <c r="C25" s="5"/>
    </row>
    <row r="26" spans="1:12" ht="15.75">
      <c r="B26" s="5"/>
      <c r="C26" s="5"/>
    </row>
    <row r="27" spans="1:12" ht="15.75">
      <c r="A27" s="5"/>
      <c r="B27"/>
    </row>
    <row r="28" spans="1:12" ht="15.75">
      <c r="A28" s="6"/>
      <c r="B28"/>
    </row>
    <row r="29" spans="1:12" ht="15.75">
      <c r="B29" s="5"/>
    </row>
    <row r="30" spans="1:12" ht="15.75">
      <c r="A30" s="4"/>
      <c r="B30"/>
    </row>
    <row r="31" spans="1:12" ht="15.75">
      <c r="B31" s="5"/>
    </row>
    <row r="32" spans="1:12" ht="15.75">
      <c r="A32" s="5"/>
      <c r="B32"/>
    </row>
  </sheetData>
  <sortState ref="B4:I30">
    <sortCondition ref="B4:B30"/>
    <sortCondition ref="C4:C30"/>
  </sortState>
  <mergeCells count="7">
    <mergeCell ref="G1:I1"/>
    <mergeCell ref="A1:F1"/>
    <mergeCell ref="A17:I17"/>
    <mergeCell ref="A18:I18"/>
    <mergeCell ref="G2:I2"/>
    <mergeCell ref="A2:F2"/>
    <mergeCell ref="A15:H15"/>
  </mergeCells>
  <conditionalFormatting sqref="C13">
    <cfRule type="duplicateValues" dxfId="1" priority="2"/>
  </conditionalFormatting>
  <conditionalFormatting sqref="C14">
    <cfRule type="duplicateValues" dxfId="0" priority="1"/>
  </conditionalFormatting>
  <pageMargins left="0.41" right="0.16" top="0.49" bottom="0.34" header="0.21" footer="0.18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5:E5"/>
  <sheetViews>
    <sheetView workbookViewId="0">
      <selection activeCell="D5" sqref="D5:E5"/>
    </sheetView>
  </sheetViews>
  <sheetFormatPr defaultRowHeight="15"/>
  <sheetData>
    <row r="5" spans="4:5">
      <c r="D5" s="14">
        <v>51189</v>
      </c>
      <c r="E5" s="29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2025-05-23T11:18:48Z</cp:lastPrinted>
  <dcterms:created xsi:type="dcterms:W3CDTF">2024-10-03T13:22:27Z</dcterms:created>
  <dcterms:modified xsi:type="dcterms:W3CDTF">2025-06-07T14:14:09Z</dcterms:modified>
</cp:coreProperties>
</file>