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Invoice" sheetId="1" r:id="rId1"/>
  </sheets>
  <definedNames>
    <definedName name="_xlnm._FilterDatabase" localSheetId="0" hidden="1">Invoice!$A$3:$L$65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G63" i="1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62" s="1"/>
</calcChain>
</file>

<file path=xl/sharedStrings.xml><?xml version="1.0" encoding="utf-8"?>
<sst xmlns="http://schemas.openxmlformats.org/spreadsheetml/2006/main" count="364" uniqueCount="244">
  <si>
    <t>INVOICE
PRAGATI LOGISTICS,SAMANTA SAHI KHUNTIA LANE,8984191006
GST No:21AGHPB9356M1Z9</t>
  </si>
  <si>
    <t>SL.</t>
  </si>
  <si>
    <t>DATE</t>
  </si>
  <si>
    <t>LR NO.</t>
  </si>
  <si>
    <t>FROM</t>
  </si>
  <si>
    <t>CTC</t>
  </si>
  <si>
    <t>INV. NO.</t>
  </si>
  <si>
    <t>DESTINATION</t>
  </si>
  <si>
    <t>CASE</t>
  </si>
  <si>
    <t>RATE</t>
  </si>
  <si>
    <t>AMT.</t>
  </si>
  <si>
    <t>PARTY NAME</t>
  </si>
  <si>
    <t>PARABEDA</t>
  </si>
  <si>
    <t>JEYPORE</t>
  </si>
  <si>
    <t>Thanking you for your business.
PRAGATI LOGISTICS</t>
  </si>
  <si>
    <t xml:space="preserve">
To,
M/S IFFCO-MC CROP SCIENCE PRIVATE LIMITED
Address: SAI VIHAR, JAGATPUR, CUTTACK
GST No: 21AADCI9008G1ZX
</t>
  </si>
  <si>
    <t>BOLANGIR</t>
  </si>
  <si>
    <t>KALAPATHAR</t>
  </si>
  <si>
    <t>BANKI</t>
  </si>
  <si>
    <t>REMUNA</t>
  </si>
  <si>
    <t>PATAKANA</t>
  </si>
  <si>
    <t>CHANDBALI</t>
  </si>
  <si>
    <t>REDHAKHOL</t>
  </si>
  <si>
    <t>MANGALAPUR</t>
  </si>
  <si>
    <t>KATAPALI</t>
  </si>
  <si>
    <t>BANKI RCMS LTD</t>
  </si>
  <si>
    <t>KRUSHI DUNIA PESTICIDE REMUNA</t>
  </si>
  <si>
    <t>BINORI AGRO SAMBALPUR</t>
  </si>
  <si>
    <t>IFFCO E BAZAR</t>
  </si>
  <si>
    <t>MAA MANGALA ENTERPRISES</t>
  </si>
  <si>
    <t>KRISHNA FERTILIZERS JAJPUR</t>
  </si>
  <si>
    <t>KATAPALI PACS LTD BARGARH</t>
  </si>
  <si>
    <t>RASGOVINDPUR</t>
  </si>
  <si>
    <t>IFFCO E BAZAR SANAGARH</t>
  </si>
  <si>
    <t>KUBEDEGA</t>
  </si>
  <si>
    <t>JANASAHAYAK</t>
  </si>
  <si>
    <t>SUMITRA FERTILISER RASAGOBINDAPUR</t>
  </si>
  <si>
    <t>MAA UTPALA FERTILIZER  PESTICIDES STORE</t>
  </si>
  <si>
    <t>Kindly, verify &amp; confirm within 7 days, else GST will be filed by 20th NOV, 2024. 
GST to be paid by Consignor under Reverse Charge Mechanism(RCM) as per GST.</t>
  </si>
  <si>
    <t>GODBHAGA</t>
  </si>
  <si>
    <t>IFFCO E BAZAR GODBHAGA</t>
  </si>
  <si>
    <t>RAMBAG</t>
  </si>
  <si>
    <t>SUNDERGARH</t>
  </si>
  <si>
    <t>SIMILIGUDA</t>
  </si>
  <si>
    <t>PATNESWARI AGRI PRODUCER COMPANY LIMITED</t>
  </si>
  <si>
    <t>DILLIP KUMAR DANDIA</t>
  </si>
  <si>
    <t>SARALA FERTILIZERS</t>
  </si>
  <si>
    <t>DHENKANAL</t>
  </si>
  <si>
    <t>OMM MAA KRUSHAKA BHANDARA DHENKANAL</t>
  </si>
  <si>
    <t>LARAMBHA ATTAIBIR</t>
  </si>
  <si>
    <t xml:space="preserve">BHARTI SEEDS STORE </t>
  </si>
  <si>
    <t>SUNAMUHIN</t>
  </si>
  <si>
    <t>SUBARNAMUKHI TRADERS SUNAMUHIN</t>
  </si>
  <si>
    <t>SARUGUDA</t>
  </si>
  <si>
    <t>DHANALAXMI STORE NABARANGPUR</t>
  </si>
  <si>
    <t xml:space="preserve"> KOSAGUMUDA</t>
  </si>
  <si>
    <t>REMED SERVICE COOPERATIVE SOCIETY LIMITED</t>
  </si>
  <si>
    <t>06/11/2024</t>
  </si>
  <si>
    <t>PL/JA/18209</t>
  </si>
  <si>
    <t>1307</t>
  </si>
  <si>
    <t>SRIPADGANJ</t>
  </si>
  <si>
    <t>SHIVAM FERTILIZERS</t>
  </si>
  <si>
    <t>PL/JA/18210</t>
  </si>
  <si>
    <t>1306</t>
  </si>
  <si>
    <t>DASARATHIPUR</t>
  </si>
  <si>
    <t>PRADIP ENTERPRISER</t>
  </si>
  <si>
    <t>07/11/2024</t>
  </si>
  <si>
    <t>PL/JA/18282</t>
  </si>
  <si>
    <t>1309</t>
  </si>
  <si>
    <t>PL/JA/18283</t>
  </si>
  <si>
    <t>1308</t>
  </si>
  <si>
    <t>08/11/2024</t>
  </si>
  <si>
    <t>PL/JA/18376</t>
  </si>
  <si>
    <t>1310</t>
  </si>
  <si>
    <t>PL/JA/18378</t>
  </si>
  <si>
    <t>1311</t>
  </si>
  <si>
    <t>09/11/2024</t>
  </si>
  <si>
    <t>PL/JA/18419</t>
  </si>
  <si>
    <t>1312</t>
  </si>
  <si>
    <t>PL/JA/18421</t>
  </si>
  <si>
    <t>1313</t>
  </si>
  <si>
    <t>THE SWOSTI FARMERS VEGETABLE MULTIPURPOSE</t>
  </si>
  <si>
    <t>PL/JA/18422</t>
  </si>
  <si>
    <t>1314</t>
  </si>
  <si>
    <t>NANDAPUR</t>
  </si>
  <si>
    <t>MAA MANGALA FERTILIZER</t>
  </si>
  <si>
    <t>11/11/2024</t>
  </si>
  <si>
    <t>PL/JA/18536</t>
  </si>
  <si>
    <t>1315</t>
  </si>
  <si>
    <t>JAIPATNA</t>
  </si>
  <si>
    <t>JAI DURGA AGRO SALES CENTRE</t>
  </si>
  <si>
    <t>PL/JA/18559</t>
  </si>
  <si>
    <t>1316</t>
  </si>
  <si>
    <t>JHARAPALI BHEDEN</t>
  </si>
  <si>
    <t>SANKRIDA PACS LTD</t>
  </si>
  <si>
    <t>PL/JA/18560</t>
  </si>
  <si>
    <t>1317</t>
  </si>
  <si>
    <t>ARJUNDA</t>
  </si>
  <si>
    <t>SANKRIDA PACS ARJUNDA</t>
  </si>
  <si>
    <t>12/11/2024</t>
  </si>
  <si>
    <t>PL/JA/18624</t>
  </si>
  <si>
    <t>1318</t>
  </si>
  <si>
    <t>ANKULA</t>
  </si>
  <si>
    <t>SARADA KRUSHI UDYOG</t>
  </si>
  <si>
    <t>13/11/2024</t>
  </si>
  <si>
    <t>PL/JA/18691</t>
  </si>
  <si>
    <t>1319</t>
  </si>
  <si>
    <t>PL/JA/18701</t>
  </si>
  <si>
    <t>1320</t>
  </si>
  <si>
    <t>AMITI RAMANAGUDA</t>
  </si>
  <si>
    <t>LAMPS RAMANAGUDA</t>
  </si>
  <si>
    <t>14/11/2024</t>
  </si>
  <si>
    <t>PL/JA/18771</t>
  </si>
  <si>
    <t>1321</t>
  </si>
  <si>
    <t>SANBHARANDI</t>
  </si>
  <si>
    <t>SRI SIDDHI BINAYAK TRADERS UMERKOTE</t>
  </si>
  <si>
    <t>PL/JA/18781</t>
  </si>
  <si>
    <t>1322</t>
  </si>
  <si>
    <t>19/11/2024</t>
  </si>
  <si>
    <t>PL/JA/19039</t>
  </si>
  <si>
    <t>1323</t>
  </si>
  <si>
    <t>PL/JA/19059</t>
  </si>
  <si>
    <t>1324</t>
  </si>
  <si>
    <t>PL/JA/19061</t>
  </si>
  <si>
    <t>1325</t>
  </si>
  <si>
    <t>SANAGARH</t>
  </si>
  <si>
    <t>20/11/2024</t>
  </si>
  <si>
    <t>PL/JA/19118</t>
  </si>
  <si>
    <t>1326</t>
  </si>
  <si>
    <t>PL/JA/19151</t>
  </si>
  <si>
    <t>1327</t>
  </si>
  <si>
    <t>PL/JA/19152</t>
  </si>
  <si>
    <t>1328</t>
  </si>
  <si>
    <t>KADOBAHAL GODBHAGA</t>
  </si>
  <si>
    <t>TAMPARASARA PACS LTD</t>
  </si>
  <si>
    <t>21/11/2024</t>
  </si>
  <si>
    <t>PL/JA/19172</t>
  </si>
  <si>
    <t>1329</t>
  </si>
  <si>
    <t>PL/JA/19200</t>
  </si>
  <si>
    <t>1331</t>
  </si>
  <si>
    <t>BISAM CUTTACK</t>
  </si>
  <si>
    <t>PRAGATI AGRL BISSAMCUTTACK</t>
  </si>
  <si>
    <t>PL/JA/19201</t>
  </si>
  <si>
    <t>1332</t>
  </si>
  <si>
    <t>PL/JA/19202</t>
  </si>
  <si>
    <t>1333</t>
  </si>
  <si>
    <t>PL/JA/19203</t>
  </si>
  <si>
    <t>1330</t>
  </si>
  <si>
    <t>SANDA</t>
  </si>
  <si>
    <t>SABITA STORE</t>
  </si>
  <si>
    <t>PL/JA/19240</t>
  </si>
  <si>
    <t>1334</t>
  </si>
  <si>
    <t>REMED</t>
  </si>
  <si>
    <t>22/11/2024</t>
  </si>
  <si>
    <t>PL/JA/19243</t>
  </si>
  <si>
    <t>1335</t>
  </si>
  <si>
    <t>PL/JA/19270</t>
  </si>
  <si>
    <t>1337</t>
  </si>
  <si>
    <t>LARAMBHA PACS LTD</t>
  </si>
  <si>
    <t>PL/JA/19271</t>
  </si>
  <si>
    <t>1336</t>
  </si>
  <si>
    <t>PL/JA/19283</t>
  </si>
  <si>
    <t>1338</t>
  </si>
  <si>
    <t>NAYAGARH</t>
  </si>
  <si>
    <t>IFFCO BAZAR SANAGARH</t>
  </si>
  <si>
    <t>PL/JA/19361</t>
  </si>
  <si>
    <t>1339</t>
  </si>
  <si>
    <t>23/11/2024</t>
  </si>
  <si>
    <t>PL/JA/19355</t>
  </si>
  <si>
    <t>1340</t>
  </si>
  <si>
    <t>KENDUJIANI KARANJIA</t>
  </si>
  <si>
    <t>25/11/2024</t>
  </si>
  <si>
    <t>PL/JA/19439</t>
  </si>
  <si>
    <t>1343</t>
  </si>
  <si>
    <t>PL/JA/19440</t>
  </si>
  <si>
    <t>1342</t>
  </si>
  <si>
    <t>THAKURMUNDA</t>
  </si>
  <si>
    <t>BABA FERTILISER</t>
  </si>
  <si>
    <t>PL/JA/19441</t>
  </si>
  <si>
    <t>1341</t>
  </si>
  <si>
    <t>BALODA</t>
  </si>
  <si>
    <t>RAMESH LAL SAHU</t>
  </si>
  <si>
    <t>26/11/2024</t>
  </si>
  <si>
    <t>PL/JA/19498</t>
  </si>
  <si>
    <t>1344</t>
  </si>
  <si>
    <t>PL/JA/19668</t>
  </si>
  <si>
    <t>1345</t>
  </si>
  <si>
    <t>BHEDEN</t>
  </si>
  <si>
    <t>SIALKHANDAHATA PACS LTD</t>
  </si>
  <si>
    <t>27/11/2024</t>
  </si>
  <si>
    <t>PL/JA/19637</t>
  </si>
  <si>
    <t>1353</t>
  </si>
  <si>
    <t>KISHAN TRADERS BOLANGIR</t>
  </si>
  <si>
    <t>PL/JA/19649</t>
  </si>
  <si>
    <t>1346</t>
  </si>
  <si>
    <t>PL/JA/19665</t>
  </si>
  <si>
    <t>1351</t>
  </si>
  <si>
    <t>PL/JA/19666</t>
  </si>
  <si>
    <t>1347</t>
  </si>
  <si>
    <t>PL/JA/19669</t>
  </si>
  <si>
    <t>1349</t>
  </si>
  <si>
    <t>PL/JA/19670</t>
  </si>
  <si>
    <t>1352</t>
  </si>
  <si>
    <t>BHAWANIPATNA</t>
  </si>
  <si>
    <t>NIKKY TRADERS</t>
  </si>
  <si>
    <t>PL/JA/19682</t>
  </si>
  <si>
    <t>1348</t>
  </si>
  <si>
    <t>PL/JA/19701</t>
  </si>
  <si>
    <t>1350</t>
  </si>
  <si>
    <t>PL/JA/19721</t>
  </si>
  <si>
    <t>1355</t>
  </si>
  <si>
    <t>MAA MANGALA FERTILISER</t>
  </si>
  <si>
    <t>28/11/2024</t>
  </si>
  <si>
    <t>PL/JA/19690</t>
  </si>
  <si>
    <t>1354</t>
  </si>
  <si>
    <t>PL/JA/19709</t>
  </si>
  <si>
    <t>1356</t>
  </si>
  <si>
    <t>LAHANDA GODBHAGA</t>
  </si>
  <si>
    <t>LAHANDA PACS LTD</t>
  </si>
  <si>
    <t>PL/JA/19769</t>
  </si>
  <si>
    <t>1357</t>
  </si>
  <si>
    <t>PANASAGUDA</t>
  </si>
  <si>
    <t>SARVA MANGALA ENTERPRISES</t>
  </si>
  <si>
    <t>PL/JA/19771</t>
  </si>
  <si>
    <t>1358</t>
  </si>
  <si>
    <t>PL/JA/19772</t>
  </si>
  <si>
    <t>1360</t>
  </si>
  <si>
    <t>29/11/2024</t>
  </si>
  <si>
    <t>PL/JA/19754</t>
  </si>
  <si>
    <t>1361</t>
  </si>
  <si>
    <t>BIJIPUR</t>
  </si>
  <si>
    <t xml:space="preserve">KRUSHAK SEVA KENDRA </t>
  </si>
  <si>
    <t>PL/JA/19784</t>
  </si>
  <si>
    <t>1363</t>
  </si>
  <si>
    <t>KARTIK CHANDRA GHOSH</t>
  </si>
  <si>
    <t>PL/JA/19785</t>
  </si>
  <si>
    <t>1362</t>
  </si>
  <si>
    <t>BIPIN RAY</t>
  </si>
  <si>
    <t>PL/JA/19825</t>
  </si>
  <si>
    <t>1359</t>
  </si>
  <si>
    <t>BHUKTA</t>
  </si>
  <si>
    <t>BIRA SURENDRA SAI ORGANIC FAR PRO CO PO SOC LTD</t>
  </si>
  <si>
    <t>(RUPEES SIXTY TWO THOUSAND TWENTY ONLY)</t>
  </si>
  <si>
    <t>Bill Date: 30/11/2024
Bill NO. : 27756
Total Amount:  62020.00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</si>
</sst>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wrapText="1"/>
    </xf>
    <xf numFmtId="0" fontId="2" fillId="0" borderId="0" xfId="0" applyNumberFormat="1" applyFont="1" applyAlignment="1">
      <alignment vertical="center" wrapText="1"/>
    </xf>
    <xf numFmtId="2" fontId="2" fillId="0" borderId="0" xfId="0" applyNumberFormat="1" applyFont="1" applyAlignment="1">
      <alignment wrapText="1"/>
    </xf>
    <xf numFmtId="2" fontId="2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Fill="1" applyBorder="1"/>
    <xf numFmtId="2" fontId="0" fillId="0" borderId="1" xfId="0" applyNumberFormat="1" applyFont="1" applyBorder="1"/>
    <xf numFmtId="0" fontId="2" fillId="0" borderId="1" xfId="0" applyNumberFormat="1" applyFont="1" applyBorder="1"/>
    <xf numFmtId="0" fontId="0" fillId="0" borderId="1" xfId="0" applyNumberFormat="1" applyBorder="1"/>
    <xf numFmtId="2" fontId="1" fillId="0" borderId="1" xfId="0" applyNumberFormat="1" applyFont="1" applyBorder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</xdr:rowOff>
    </xdr:from>
    <xdr:to>
      <xdr:col>5</xdr:col>
      <xdr:colOff>781050</xdr:colOff>
      <xdr:row>0</xdr:row>
      <xdr:rowOff>1095375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9525"/>
          <a:ext cx="3790950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5"/>
  <sheetViews>
    <sheetView tabSelected="1" topLeftCell="A52" workbookViewId="0">
      <selection activeCell="G2" sqref="G2:I2"/>
    </sheetView>
  </sheetViews>
  <sheetFormatPr defaultRowHeight="15"/>
  <cols>
    <col min="1" max="1" width="5.140625" style="2" customWidth="1"/>
    <col min="2" max="2" width="11.28515625" style="2" customWidth="1"/>
    <col min="3" max="3" width="13.140625" style="2" customWidth="1"/>
    <col min="4" max="4" width="8.7109375" style="2" bestFit="1" customWidth="1"/>
    <col min="5" max="5" width="8" style="2" customWidth="1"/>
    <col min="6" max="6" width="21.42578125" style="2" bestFit="1" customWidth="1"/>
    <col min="7" max="7" width="7.42578125" style="2" customWidth="1"/>
    <col min="8" max="8" width="8.42578125" style="4" customWidth="1"/>
    <col min="9" max="9" width="10.85546875" style="4" customWidth="1"/>
    <col min="10" max="10" width="50" style="2" bestFit="1" customWidth="1"/>
    <col min="11" max="11" width="9.5703125" style="2" bestFit="1" customWidth="1"/>
    <col min="12" max="16384" width="9.140625" style="2"/>
  </cols>
  <sheetData>
    <row r="1" spans="1:11" ht="90" customHeight="1">
      <c r="A1" s="28"/>
      <c r="B1" s="29"/>
      <c r="C1" s="29"/>
      <c r="D1" s="29"/>
      <c r="E1" s="29"/>
      <c r="F1" s="30"/>
      <c r="G1" s="27" t="s">
        <v>0</v>
      </c>
      <c r="H1" s="27"/>
      <c r="I1" s="27"/>
    </row>
    <row r="2" spans="1:11" s="3" customFormat="1" ht="77.25" customHeight="1">
      <c r="A2" s="24" t="s">
        <v>15</v>
      </c>
      <c r="B2" s="25"/>
      <c r="C2" s="25"/>
      <c r="D2" s="25"/>
      <c r="E2" s="25"/>
      <c r="F2" s="26"/>
      <c r="G2" s="27" t="s">
        <v>243</v>
      </c>
      <c r="H2" s="27"/>
      <c r="I2" s="27"/>
      <c r="J2" s="5"/>
      <c r="K2" s="5"/>
    </row>
    <row r="3" spans="1:11" s="1" customFormat="1" ht="15" customHeight="1">
      <c r="A3" s="6" t="s">
        <v>1</v>
      </c>
      <c r="B3" s="6" t="s">
        <v>2</v>
      </c>
      <c r="C3" s="6" t="s">
        <v>3</v>
      </c>
      <c r="D3" s="6" t="s">
        <v>6</v>
      </c>
      <c r="E3" s="6" t="s">
        <v>4</v>
      </c>
      <c r="F3" s="6" t="s">
        <v>7</v>
      </c>
      <c r="G3" s="6" t="s">
        <v>8</v>
      </c>
      <c r="H3" s="7" t="s">
        <v>9</v>
      </c>
      <c r="I3" s="7" t="s">
        <v>10</v>
      </c>
      <c r="J3" s="6" t="s">
        <v>11</v>
      </c>
    </row>
    <row r="4" spans="1:11" s="1" customFormat="1" ht="15" customHeight="1">
      <c r="A4" s="10">
        <v>1</v>
      </c>
      <c r="B4" s="8" t="s">
        <v>57</v>
      </c>
      <c r="C4" s="8" t="s">
        <v>58</v>
      </c>
      <c r="D4" s="8" t="s">
        <v>59</v>
      </c>
      <c r="E4" s="11" t="s">
        <v>5</v>
      </c>
      <c r="F4" s="8" t="s">
        <v>60</v>
      </c>
      <c r="G4" s="8">
        <v>1</v>
      </c>
      <c r="H4" s="12">
        <v>70</v>
      </c>
      <c r="I4" s="12">
        <f t="shared" ref="I4:I35" si="0">G4*H4</f>
        <v>70</v>
      </c>
      <c r="J4" s="8" t="s">
        <v>61</v>
      </c>
    </row>
    <row r="5" spans="1:11" s="1" customFormat="1" ht="15" customHeight="1">
      <c r="A5" s="10">
        <v>2</v>
      </c>
      <c r="B5" s="8" t="s">
        <v>57</v>
      </c>
      <c r="C5" s="8" t="s">
        <v>62</v>
      </c>
      <c r="D5" s="8" t="s">
        <v>63</v>
      </c>
      <c r="E5" s="11" t="s">
        <v>5</v>
      </c>
      <c r="F5" s="13" t="s">
        <v>64</v>
      </c>
      <c r="G5" s="8">
        <v>2</v>
      </c>
      <c r="H5" s="12">
        <v>70</v>
      </c>
      <c r="I5" s="12">
        <f t="shared" si="0"/>
        <v>140</v>
      </c>
      <c r="J5" s="8" t="s">
        <v>65</v>
      </c>
    </row>
    <row r="6" spans="1:11" s="1" customFormat="1" ht="15" customHeight="1">
      <c r="A6" s="10">
        <v>3</v>
      </c>
      <c r="B6" s="8" t="s">
        <v>66</v>
      </c>
      <c r="C6" s="8" t="s">
        <v>67</v>
      </c>
      <c r="D6" s="8" t="s">
        <v>68</v>
      </c>
      <c r="E6" s="11" t="s">
        <v>5</v>
      </c>
      <c r="F6" s="8" t="s">
        <v>12</v>
      </c>
      <c r="G6" s="8">
        <v>20</v>
      </c>
      <c r="H6" s="12">
        <v>70</v>
      </c>
      <c r="I6" s="12">
        <f t="shared" si="0"/>
        <v>1400</v>
      </c>
      <c r="J6" s="8" t="s">
        <v>44</v>
      </c>
    </row>
    <row r="7" spans="1:11" s="1" customFormat="1" ht="15" customHeight="1">
      <c r="A7" s="10">
        <v>4</v>
      </c>
      <c r="B7" s="8" t="s">
        <v>66</v>
      </c>
      <c r="C7" s="8" t="s">
        <v>69</v>
      </c>
      <c r="D7" s="8" t="s">
        <v>70</v>
      </c>
      <c r="E7" s="11" t="s">
        <v>5</v>
      </c>
      <c r="F7" s="8" t="s">
        <v>19</v>
      </c>
      <c r="G7" s="8">
        <v>7</v>
      </c>
      <c r="H7" s="12">
        <v>70</v>
      </c>
      <c r="I7" s="12">
        <f t="shared" si="0"/>
        <v>490</v>
      </c>
      <c r="J7" s="8" t="s">
        <v>26</v>
      </c>
    </row>
    <row r="8" spans="1:11" s="1" customFormat="1" ht="15" customHeight="1">
      <c r="A8" s="10">
        <v>5</v>
      </c>
      <c r="B8" s="8" t="s">
        <v>71</v>
      </c>
      <c r="C8" s="8" t="s">
        <v>72</v>
      </c>
      <c r="D8" s="8" t="s">
        <v>73</v>
      </c>
      <c r="E8" s="11" t="s">
        <v>5</v>
      </c>
      <c r="F8" s="8" t="s">
        <v>17</v>
      </c>
      <c r="G8" s="8">
        <v>2</v>
      </c>
      <c r="H8" s="12">
        <v>70</v>
      </c>
      <c r="I8" s="12">
        <f t="shared" si="0"/>
        <v>140</v>
      </c>
      <c r="J8" s="8" t="s">
        <v>28</v>
      </c>
    </row>
    <row r="9" spans="1:11" s="1" customFormat="1" ht="15" customHeight="1">
      <c r="A9" s="10">
        <v>6</v>
      </c>
      <c r="B9" s="8" t="s">
        <v>71</v>
      </c>
      <c r="C9" s="8" t="s">
        <v>74</v>
      </c>
      <c r="D9" s="8" t="s">
        <v>75</v>
      </c>
      <c r="E9" s="11" t="s">
        <v>5</v>
      </c>
      <c r="F9" s="8" t="s">
        <v>20</v>
      </c>
      <c r="G9" s="8">
        <v>1</v>
      </c>
      <c r="H9" s="12">
        <v>70</v>
      </c>
      <c r="I9" s="12">
        <f t="shared" si="0"/>
        <v>70</v>
      </c>
      <c r="J9" s="8" t="s">
        <v>29</v>
      </c>
    </row>
    <row r="10" spans="1:11" s="1" customFormat="1" ht="15" customHeight="1">
      <c r="A10" s="10">
        <v>7</v>
      </c>
      <c r="B10" s="8" t="s">
        <v>76</v>
      </c>
      <c r="C10" s="8" t="s">
        <v>77</v>
      </c>
      <c r="D10" s="8" t="s">
        <v>78</v>
      </c>
      <c r="E10" s="11" t="s">
        <v>5</v>
      </c>
      <c r="F10" s="8" t="s">
        <v>13</v>
      </c>
      <c r="G10" s="8">
        <v>15</v>
      </c>
      <c r="H10" s="12">
        <v>70</v>
      </c>
      <c r="I10" s="12">
        <f t="shared" si="0"/>
        <v>1050</v>
      </c>
      <c r="J10" s="8" t="s">
        <v>44</v>
      </c>
    </row>
    <row r="11" spans="1:11" s="1" customFormat="1" ht="15" customHeight="1">
      <c r="A11" s="10">
        <v>8</v>
      </c>
      <c r="B11" s="8" t="s">
        <v>76</v>
      </c>
      <c r="C11" s="8" t="s">
        <v>79</v>
      </c>
      <c r="D11" s="8" t="s">
        <v>80</v>
      </c>
      <c r="E11" s="11" t="s">
        <v>5</v>
      </c>
      <c r="F11" s="13" t="s">
        <v>43</v>
      </c>
      <c r="G11" s="8">
        <v>15</v>
      </c>
      <c r="H11" s="12">
        <v>70</v>
      </c>
      <c r="I11" s="12">
        <f t="shared" si="0"/>
        <v>1050</v>
      </c>
      <c r="J11" s="8" t="s">
        <v>81</v>
      </c>
    </row>
    <row r="12" spans="1:11" s="1" customFormat="1" ht="15" customHeight="1">
      <c r="A12" s="10">
        <v>9</v>
      </c>
      <c r="B12" s="8" t="s">
        <v>76</v>
      </c>
      <c r="C12" s="8" t="s">
        <v>82</v>
      </c>
      <c r="D12" s="8" t="s">
        <v>83</v>
      </c>
      <c r="E12" s="11" t="s">
        <v>5</v>
      </c>
      <c r="F12" s="8" t="s">
        <v>84</v>
      </c>
      <c r="G12" s="8">
        <v>5</v>
      </c>
      <c r="H12" s="12">
        <v>70</v>
      </c>
      <c r="I12" s="12">
        <f t="shared" si="0"/>
        <v>350</v>
      </c>
      <c r="J12" s="8" t="s">
        <v>85</v>
      </c>
    </row>
    <row r="13" spans="1:11" s="1" customFormat="1" ht="15" customHeight="1">
      <c r="A13" s="10">
        <v>10</v>
      </c>
      <c r="B13" s="8" t="s">
        <v>86</v>
      </c>
      <c r="C13" s="8" t="s">
        <v>87</v>
      </c>
      <c r="D13" s="8" t="s">
        <v>88</v>
      </c>
      <c r="E13" s="11" t="s">
        <v>5</v>
      </c>
      <c r="F13" s="8" t="s">
        <v>89</v>
      </c>
      <c r="G13" s="8">
        <v>15</v>
      </c>
      <c r="H13" s="12">
        <v>70</v>
      </c>
      <c r="I13" s="12">
        <f t="shared" si="0"/>
        <v>1050</v>
      </c>
      <c r="J13" s="8" t="s">
        <v>90</v>
      </c>
    </row>
    <row r="14" spans="1:11" s="1" customFormat="1" ht="15" customHeight="1">
      <c r="A14" s="10">
        <v>11</v>
      </c>
      <c r="B14" s="8" t="s">
        <v>86</v>
      </c>
      <c r="C14" s="8" t="s">
        <v>91</v>
      </c>
      <c r="D14" s="8" t="s">
        <v>92</v>
      </c>
      <c r="E14" s="11" t="s">
        <v>5</v>
      </c>
      <c r="F14" s="8" t="s">
        <v>93</v>
      </c>
      <c r="G14" s="8">
        <v>45</v>
      </c>
      <c r="H14" s="12">
        <v>70</v>
      </c>
      <c r="I14" s="12">
        <f t="shared" si="0"/>
        <v>3150</v>
      </c>
      <c r="J14" s="8" t="s">
        <v>94</v>
      </c>
    </row>
    <row r="15" spans="1:11" s="1" customFormat="1" ht="15" customHeight="1">
      <c r="A15" s="10">
        <v>12</v>
      </c>
      <c r="B15" s="8" t="s">
        <v>86</v>
      </c>
      <c r="C15" s="8" t="s">
        <v>95</v>
      </c>
      <c r="D15" s="8" t="s">
        <v>96</v>
      </c>
      <c r="E15" s="11" t="s">
        <v>5</v>
      </c>
      <c r="F15" s="8" t="s">
        <v>97</v>
      </c>
      <c r="G15" s="8">
        <v>55</v>
      </c>
      <c r="H15" s="12">
        <v>70</v>
      </c>
      <c r="I15" s="12">
        <f t="shared" si="0"/>
        <v>3850</v>
      </c>
      <c r="J15" s="8" t="s">
        <v>98</v>
      </c>
    </row>
    <row r="16" spans="1:11" s="1" customFormat="1" ht="15" customHeight="1">
      <c r="A16" s="10">
        <v>13</v>
      </c>
      <c r="B16" s="8" t="s">
        <v>99</v>
      </c>
      <c r="C16" s="8" t="s">
        <v>100</v>
      </c>
      <c r="D16" s="8" t="s">
        <v>101</v>
      </c>
      <c r="E16" s="11" t="s">
        <v>5</v>
      </c>
      <c r="F16" s="8" t="s">
        <v>102</v>
      </c>
      <c r="G16" s="8">
        <v>13</v>
      </c>
      <c r="H16" s="12">
        <v>70</v>
      </c>
      <c r="I16" s="12">
        <f t="shared" si="0"/>
        <v>910</v>
      </c>
      <c r="J16" s="8" t="s">
        <v>103</v>
      </c>
    </row>
    <row r="17" spans="1:10" s="1" customFormat="1" ht="15" customHeight="1">
      <c r="A17" s="10">
        <v>14</v>
      </c>
      <c r="B17" s="8" t="s">
        <v>104</v>
      </c>
      <c r="C17" s="8" t="s">
        <v>105</v>
      </c>
      <c r="D17" s="8" t="s">
        <v>106</v>
      </c>
      <c r="E17" s="11" t="s">
        <v>5</v>
      </c>
      <c r="F17" s="8" t="s">
        <v>53</v>
      </c>
      <c r="G17" s="8">
        <v>19</v>
      </c>
      <c r="H17" s="12">
        <v>70</v>
      </c>
      <c r="I17" s="12">
        <f t="shared" si="0"/>
        <v>1330</v>
      </c>
      <c r="J17" s="8" t="s">
        <v>54</v>
      </c>
    </row>
    <row r="18" spans="1:10" s="1" customFormat="1" ht="15" customHeight="1">
      <c r="A18" s="10">
        <v>15</v>
      </c>
      <c r="B18" s="8" t="s">
        <v>104</v>
      </c>
      <c r="C18" s="8" t="s">
        <v>107</v>
      </c>
      <c r="D18" s="8" t="s">
        <v>108</v>
      </c>
      <c r="E18" s="11" t="s">
        <v>5</v>
      </c>
      <c r="F18" s="13" t="s">
        <v>109</v>
      </c>
      <c r="G18" s="8">
        <v>10</v>
      </c>
      <c r="H18" s="12">
        <v>70</v>
      </c>
      <c r="I18" s="12">
        <f t="shared" si="0"/>
        <v>700</v>
      </c>
      <c r="J18" s="8" t="s">
        <v>110</v>
      </c>
    </row>
    <row r="19" spans="1:10" s="1" customFormat="1" ht="15" customHeight="1">
      <c r="A19" s="10">
        <v>16</v>
      </c>
      <c r="B19" s="8" t="s">
        <v>111</v>
      </c>
      <c r="C19" s="8" t="s">
        <v>112</v>
      </c>
      <c r="D19" s="8" t="s">
        <v>113</v>
      </c>
      <c r="E19" s="11" t="s">
        <v>5</v>
      </c>
      <c r="F19" s="8" t="s">
        <v>114</v>
      </c>
      <c r="G19" s="8">
        <v>14</v>
      </c>
      <c r="H19" s="12">
        <v>70</v>
      </c>
      <c r="I19" s="12">
        <f t="shared" si="0"/>
        <v>980</v>
      </c>
      <c r="J19" s="8" t="s">
        <v>115</v>
      </c>
    </row>
    <row r="20" spans="1:10" s="1" customFormat="1" ht="15" customHeight="1">
      <c r="A20" s="10">
        <v>17</v>
      </c>
      <c r="B20" s="8" t="s">
        <v>111</v>
      </c>
      <c r="C20" s="8" t="s">
        <v>116</v>
      </c>
      <c r="D20" s="8" t="s">
        <v>117</v>
      </c>
      <c r="E20" s="11" t="s">
        <v>5</v>
      </c>
      <c r="F20" s="8" t="s">
        <v>18</v>
      </c>
      <c r="G20" s="8">
        <v>6</v>
      </c>
      <c r="H20" s="12">
        <v>70</v>
      </c>
      <c r="I20" s="12">
        <f t="shared" si="0"/>
        <v>420</v>
      </c>
      <c r="J20" s="8" t="s">
        <v>25</v>
      </c>
    </row>
    <row r="21" spans="1:10" s="1" customFormat="1" ht="15" customHeight="1">
      <c r="A21" s="10">
        <v>18</v>
      </c>
      <c r="B21" s="8" t="s">
        <v>118</v>
      </c>
      <c r="C21" s="8" t="s">
        <v>119</v>
      </c>
      <c r="D21" s="8" t="s">
        <v>120</v>
      </c>
      <c r="E21" s="11" t="s">
        <v>5</v>
      </c>
      <c r="F21" s="8" t="s">
        <v>55</v>
      </c>
      <c r="G21" s="8">
        <v>10</v>
      </c>
      <c r="H21" s="12">
        <v>70</v>
      </c>
      <c r="I21" s="12">
        <f t="shared" si="0"/>
        <v>700</v>
      </c>
      <c r="J21" s="8" t="s">
        <v>50</v>
      </c>
    </row>
    <row r="22" spans="1:10" s="1" customFormat="1" ht="15" customHeight="1">
      <c r="A22" s="10">
        <v>19</v>
      </c>
      <c r="B22" s="8" t="s">
        <v>118</v>
      </c>
      <c r="C22" s="8" t="s">
        <v>121</v>
      </c>
      <c r="D22" s="8" t="s">
        <v>122</v>
      </c>
      <c r="E22" s="11" t="s">
        <v>5</v>
      </c>
      <c r="F22" s="8" t="s">
        <v>39</v>
      </c>
      <c r="G22" s="8">
        <v>2</v>
      </c>
      <c r="H22" s="12">
        <v>70</v>
      </c>
      <c r="I22" s="12">
        <f t="shared" si="0"/>
        <v>140</v>
      </c>
      <c r="J22" s="8" t="s">
        <v>40</v>
      </c>
    </row>
    <row r="23" spans="1:10" s="1" customFormat="1" ht="15" customHeight="1">
      <c r="A23" s="10">
        <v>20</v>
      </c>
      <c r="B23" s="8" t="s">
        <v>118</v>
      </c>
      <c r="C23" s="8" t="s">
        <v>123</v>
      </c>
      <c r="D23" s="8" t="s">
        <v>124</v>
      </c>
      <c r="E23" s="11" t="s">
        <v>5</v>
      </c>
      <c r="F23" s="8" t="s">
        <v>125</v>
      </c>
      <c r="G23" s="8">
        <v>1</v>
      </c>
      <c r="H23" s="12">
        <v>70</v>
      </c>
      <c r="I23" s="12">
        <f t="shared" si="0"/>
        <v>70</v>
      </c>
      <c r="J23" s="8" t="s">
        <v>33</v>
      </c>
    </row>
    <row r="24" spans="1:10" s="1" customFormat="1" ht="15" customHeight="1">
      <c r="A24" s="10">
        <v>21</v>
      </c>
      <c r="B24" s="8" t="s">
        <v>126</v>
      </c>
      <c r="C24" s="8" t="s">
        <v>127</v>
      </c>
      <c r="D24" s="8" t="s">
        <v>128</v>
      </c>
      <c r="E24" s="11" t="s">
        <v>5</v>
      </c>
      <c r="F24" s="8" t="s">
        <v>18</v>
      </c>
      <c r="G24" s="8">
        <v>11</v>
      </c>
      <c r="H24" s="12">
        <v>70</v>
      </c>
      <c r="I24" s="12">
        <f t="shared" si="0"/>
        <v>770</v>
      </c>
      <c r="J24" s="8" t="s">
        <v>25</v>
      </c>
    </row>
    <row r="25" spans="1:10" s="1" customFormat="1" ht="15" customHeight="1">
      <c r="A25" s="10">
        <v>22</v>
      </c>
      <c r="B25" s="8" t="s">
        <v>126</v>
      </c>
      <c r="C25" s="8" t="s">
        <v>129</v>
      </c>
      <c r="D25" s="8" t="s">
        <v>130</v>
      </c>
      <c r="E25" s="11" t="s">
        <v>5</v>
      </c>
      <c r="F25" s="8" t="s">
        <v>23</v>
      </c>
      <c r="G25" s="8">
        <v>23</v>
      </c>
      <c r="H25" s="12">
        <v>70</v>
      </c>
      <c r="I25" s="12">
        <f t="shared" si="0"/>
        <v>1610</v>
      </c>
      <c r="J25" s="8" t="s">
        <v>37</v>
      </c>
    </row>
    <row r="26" spans="1:10" s="1" customFormat="1" ht="15" customHeight="1">
      <c r="A26" s="10">
        <v>23</v>
      </c>
      <c r="B26" s="8" t="s">
        <v>126</v>
      </c>
      <c r="C26" s="8" t="s">
        <v>131</v>
      </c>
      <c r="D26" s="8" t="s">
        <v>132</v>
      </c>
      <c r="E26" s="11" t="s">
        <v>5</v>
      </c>
      <c r="F26" s="13" t="s">
        <v>133</v>
      </c>
      <c r="G26" s="8">
        <v>166</v>
      </c>
      <c r="H26" s="12">
        <v>70</v>
      </c>
      <c r="I26" s="12">
        <f t="shared" si="0"/>
        <v>11620</v>
      </c>
      <c r="J26" s="8" t="s">
        <v>134</v>
      </c>
    </row>
    <row r="27" spans="1:10" s="1" customFormat="1" ht="15" customHeight="1">
      <c r="A27" s="10">
        <v>24</v>
      </c>
      <c r="B27" s="8" t="s">
        <v>135</v>
      </c>
      <c r="C27" s="8" t="s">
        <v>136</v>
      </c>
      <c r="D27" s="8" t="s">
        <v>137</v>
      </c>
      <c r="E27" s="11" t="s">
        <v>5</v>
      </c>
      <c r="F27" s="13" t="s">
        <v>133</v>
      </c>
      <c r="G27" s="8">
        <v>30</v>
      </c>
      <c r="H27" s="12">
        <v>70</v>
      </c>
      <c r="I27" s="12">
        <f t="shared" si="0"/>
        <v>2100</v>
      </c>
      <c r="J27" s="8" t="s">
        <v>134</v>
      </c>
    </row>
    <row r="28" spans="1:10" s="1" customFormat="1" ht="15" customHeight="1">
      <c r="A28" s="10">
        <v>25</v>
      </c>
      <c r="B28" s="8" t="s">
        <v>135</v>
      </c>
      <c r="C28" s="8" t="s">
        <v>138</v>
      </c>
      <c r="D28" s="8" t="s">
        <v>139</v>
      </c>
      <c r="E28" s="11" t="s">
        <v>5</v>
      </c>
      <c r="F28" s="8" t="s">
        <v>140</v>
      </c>
      <c r="G28" s="8">
        <v>13</v>
      </c>
      <c r="H28" s="12">
        <v>70</v>
      </c>
      <c r="I28" s="12">
        <f t="shared" si="0"/>
        <v>910</v>
      </c>
      <c r="J28" s="8" t="s">
        <v>141</v>
      </c>
    </row>
    <row r="29" spans="1:10" s="1" customFormat="1" ht="15" customHeight="1">
      <c r="A29" s="10">
        <v>26</v>
      </c>
      <c r="B29" s="8" t="s">
        <v>135</v>
      </c>
      <c r="C29" s="8" t="s">
        <v>142</v>
      </c>
      <c r="D29" s="8" t="s">
        <v>143</v>
      </c>
      <c r="E29" s="11" t="s">
        <v>5</v>
      </c>
      <c r="F29" s="8" t="s">
        <v>18</v>
      </c>
      <c r="G29" s="8">
        <v>6</v>
      </c>
      <c r="H29" s="12">
        <v>70</v>
      </c>
      <c r="I29" s="12">
        <f t="shared" si="0"/>
        <v>420</v>
      </c>
      <c r="J29" s="8" t="s">
        <v>25</v>
      </c>
    </row>
    <row r="30" spans="1:10" s="1" customFormat="1" ht="15" customHeight="1">
      <c r="A30" s="10">
        <v>27</v>
      </c>
      <c r="B30" s="8" t="s">
        <v>135</v>
      </c>
      <c r="C30" s="8" t="s">
        <v>144</v>
      </c>
      <c r="D30" s="8" t="s">
        <v>145</v>
      </c>
      <c r="E30" s="11" t="s">
        <v>5</v>
      </c>
      <c r="F30" s="8" t="s">
        <v>23</v>
      </c>
      <c r="G30" s="8">
        <v>5</v>
      </c>
      <c r="H30" s="12">
        <v>70</v>
      </c>
      <c r="I30" s="12">
        <f t="shared" si="0"/>
        <v>350</v>
      </c>
      <c r="J30" s="8" t="s">
        <v>37</v>
      </c>
    </row>
    <row r="31" spans="1:10" s="1" customFormat="1" ht="15" customHeight="1">
      <c r="A31" s="10">
        <v>28</v>
      </c>
      <c r="B31" s="8" t="s">
        <v>135</v>
      </c>
      <c r="C31" s="8" t="s">
        <v>146</v>
      </c>
      <c r="D31" s="8" t="s">
        <v>147</v>
      </c>
      <c r="E31" s="11" t="s">
        <v>5</v>
      </c>
      <c r="F31" s="8" t="s">
        <v>148</v>
      </c>
      <c r="G31" s="8">
        <v>23</v>
      </c>
      <c r="H31" s="12">
        <v>70</v>
      </c>
      <c r="I31" s="12">
        <f t="shared" si="0"/>
        <v>1610</v>
      </c>
      <c r="J31" s="8" t="s">
        <v>149</v>
      </c>
    </row>
    <row r="32" spans="1:10" s="1" customFormat="1" ht="15" customHeight="1">
      <c r="A32" s="10">
        <v>29</v>
      </c>
      <c r="B32" s="8" t="s">
        <v>135</v>
      </c>
      <c r="C32" s="8" t="s">
        <v>150</v>
      </c>
      <c r="D32" s="8" t="s">
        <v>151</v>
      </c>
      <c r="E32" s="11" t="s">
        <v>5</v>
      </c>
      <c r="F32" s="8" t="s">
        <v>152</v>
      </c>
      <c r="G32" s="8">
        <v>15</v>
      </c>
      <c r="H32" s="12">
        <v>70</v>
      </c>
      <c r="I32" s="12">
        <f t="shared" si="0"/>
        <v>1050</v>
      </c>
      <c r="J32" s="8" t="s">
        <v>56</v>
      </c>
    </row>
    <row r="33" spans="1:10" s="1" customFormat="1" ht="15" customHeight="1">
      <c r="A33" s="10">
        <v>30</v>
      </c>
      <c r="B33" s="8" t="s">
        <v>153</v>
      </c>
      <c r="C33" s="8" t="s">
        <v>154</v>
      </c>
      <c r="D33" s="8" t="s">
        <v>155</v>
      </c>
      <c r="E33" s="11" t="s">
        <v>5</v>
      </c>
      <c r="F33" s="8" t="s">
        <v>47</v>
      </c>
      <c r="G33" s="8">
        <v>8</v>
      </c>
      <c r="H33" s="12">
        <v>70</v>
      </c>
      <c r="I33" s="12">
        <f t="shared" si="0"/>
        <v>560</v>
      </c>
      <c r="J33" s="8" t="s">
        <v>48</v>
      </c>
    </row>
    <row r="34" spans="1:10" s="1" customFormat="1" ht="15" customHeight="1">
      <c r="A34" s="10">
        <v>31</v>
      </c>
      <c r="B34" s="8" t="s">
        <v>153</v>
      </c>
      <c r="C34" s="8" t="s">
        <v>156</v>
      </c>
      <c r="D34" s="8" t="s">
        <v>157</v>
      </c>
      <c r="E34" s="11" t="s">
        <v>5</v>
      </c>
      <c r="F34" s="8" t="s">
        <v>49</v>
      </c>
      <c r="G34" s="8">
        <v>9</v>
      </c>
      <c r="H34" s="12">
        <v>70</v>
      </c>
      <c r="I34" s="12">
        <f t="shared" si="0"/>
        <v>630</v>
      </c>
      <c r="J34" s="8" t="s">
        <v>158</v>
      </c>
    </row>
    <row r="35" spans="1:10" s="1" customFormat="1" ht="15" customHeight="1">
      <c r="A35" s="10">
        <v>32</v>
      </c>
      <c r="B35" s="8" t="s">
        <v>153</v>
      </c>
      <c r="C35" s="8" t="s">
        <v>159</v>
      </c>
      <c r="D35" s="8" t="s">
        <v>160</v>
      </c>
      <c r="E35" s="11" t="s">
        <v>5</v>
      </c>
      <c r="F35" s="8" t="s">
        <v>22</v>
      </c>
      <c r="G35" s="8">
        <v>13</v>
      </c>
      <c r="H35" s="12">
        <v>70</v>
      </c>
      <c r="I35" s="12">
        <f t="shared" si="0"/>
        <v>910</v>
      </c>
      <c r="J35" s="8" t="s">
        <v>27</v>
      </c>
    </row>
    <row r="36" spans="1:10" s="1" customFormat="1" ht="15" customHeight="1">
      <c r="A36" s="10">
        <v>33</v>
      </c>
      <c r="B36" s="8" t="s">
        <v>153</v>
      </c>
      <c r="C36" s="8" t="s">
        <v>161</v>
      </c>
      <c r="D36" s="8" t="s">
        <v>162</v>
      </c>
      <c r="E36" s="11" t="s">
        <v>5</v>
      </c>
      <c r="F36" s="8" t="s">
        <v>163</v>
      </c>
      <c r="G36" s="8">
        <v>2</v>
      </c>
      <c r="H36" s="12">
        <v>70</v>
      </c>
      <c r="I36" s="12">
        <f t="shared" ref="I36:I61" si="1">G36*H36</f>
        <v>140</v>
      </c>
      <c r="J36" s="8" t="s">
        <v>164</v>
      </c>
    </row>
    <row r="37" spans="1:10" s="1" customFormat="1" ht="15" customHeight="1">
      <c r="A37" s="10">
        <v>34</v>
      </c>
      <c r="B37" s="8" t="s">
        <v>153</v>
      </c>
      <c r="C37" s="8" t="s">
        <v>165</v>
      </c>
      <c r="D37" s="8" t="s">
        <v>166</v>
      </c>
      <c r="E37" s="11" t="s">
        <v>5</v>
      </c>
      <c r="F37" s="8" t="s">
        <v>21</v>
      </c>
      <c r="G37" s="8">
        <v>16</v>
      </c>
      <c r="H37" s="12">
        <v>70</v>
      </c>
      <c r="I37" s="12">
        <f t="shared" si="1"/>
        <v>1120</v>
      </c>
      <c r="J37" s="8" t="s">
        <v>46</v>
      </c>
    </row>
    <row r="38" spans="1:10" s="1" customFormat="1" ht="15" customHeight="1">
      <c r="A38" s="10">
        <v>35</v>
      </c>
      <c r="B38" s="8" t="s">
        <v>167</v>
      </c>
      <c r="C38" s="8" t="s">
        <v>168</v>
      </c>
      <c r="D38" s="8" t="s">
        <v>169</v>
      </c>
      <c r="E38" s="11" t="s">
        <v>5</v>
      </c>
      <c r="F38" s="13" t="s">
        <v>170</v>
      </c>
      <c r="G38" s="8">
        <v>3</v>
      </c>
      <c r="H38" s="12">
        <v>70</v>
      </c>
      <c r="I38" s="12">
        <f t="shared" si="1"/>
        <v>210</v>
      </c>
      <c r="J38" s="8" t="s">
        <v>45</v>
      </c>
    </row>
    <row r="39" spans="1:10" s="1" customFormat="1" ht="15" customHeight="1">
      <c r="A39" s="10">
        <v>36</v>
      </c>
      <c r="B39" s="8" t="s">
        <v>171</v>
      </c>
      <c r="C39" s="8" t="s">
        <v>172</v>
      </c>
      <c r="D39" s="8" t="s">
        <v>173</v>
      </c>
      <c r="E39" s="11" t="s">
        <v>5</v>
      </c>
      <c r="F39" s="8" t="s">
        <v>32</v>
      </c>
      <c r="G39" s="8">
        <v>28</v>
      </c>
      <c r="H39" s="12">
        <v>70</v>
      </c>
      <c r="I39" s="12">
        <f t="shared" si="1"/>
        <v>1960</v>
      </c>
      <c r="J39" s="8" t="s">
        <v>36</v>
      </c>
    </row>
    <row r="40" spans="1:10" s="1" customFormat="1" ht="15" customHeight="1">
      <c r="A40" s="10">
        <v>37</v>
      </c>
      <c r="B40" s="8" t="s">
        <v>171</v>
      </c>
      <c r="C40" s="8" t="s">
        <v>174</v>
      </c>
      <c r="D40" s="8" t="s">
        <v>175</v>
      </c>
      <c r="E40" s="11" t="s">
        <v>5</v>
      </c>
      <c r="F40" s="8" t="s">
        <v>176</v>
      </c>
      <c r="G40" s="8">
        <v>2</v>
      </c>
      <c r="H40" s="12">
        <v>70</v>
      </c>
      <c r="I40" s="12">
        <f t="shared" si="1"/>
        <v>140</v>
      </c>
      <c r="J40" s="8" t="s">
        <v>177</v>
      </c>
    </row>
    <row r="41" spans="1:10" s="1" customFormat="1" ht="15" customHeight="1">
      <c r="A41" s="10">
        <v>38</v>
      </c>
      <c r="B41" s="8" t="s">
        <v>171</v>
      </c>
      <c r="C41" s="8" t="s">
        <v>178</v>
      </c>
      <c r="D41" s="8" t="s">
        <v>179</v>
      </c>
      <c r="E41" s="11" t="s">
        <v>5</v>
      </c>
      <c r="F41" s="13" t="s">
        <v>180</v>
      </c>
      <c r="G41" s="8">
        <v>3</v>
      </c>
      <c r="H41" s="12">
        <v>70</v>
      </c>
      <c r="I41" s="12">
        <f t="shared" si="1"/>
        <v>210</v>
      </c>
      <c r="J41" s="8" t="s">
        <v>181</v>
      </c>
    </row>
    <row r="42" spans="1:10" s="1" customFormat="1" ht="15" customHeight="1">
      <c r="A42" s="10">
        <v>39</v>
      </c>
      <c r="B42" s="8" t="s">
        <v>182</v>
      </c>
      <c r="C42" s="8" t="s">
        <v>183</v>
      </c>
      <c r="D42" s="8" t="s">
        <v>184</v>
      </c>
      <c r="E42" s="11" t="s">
        <v>5</v>
      </c>
      <c r="F42" s="8" t="s">
        <v>51</v>
      </c>
      <c r="G42" s="8">
        <v>7</v>
      </c>
      <c r="H42" s="12">
        <v>70</v>
      </c>
      <c r="I42" s="12">
        <f t="shared" si="1"/>
        <v>490</v>
      </c>
      <c r="J42" s="8" t="s">
        <v>52</v>
      </c>
    </row>
    <row r="43" spans="1:10" s="1" customFormat="1" ht="15" customHeight="1">
      <c r="A43" s="10">
        <v>40</v>
      </c>
      <c r="B43" s="8" t="s">
        <v>182</v>
      </c>
      <c r="C43" s="8" t="s">
        <v>185</v>
      </c>
      <c r="D43" s="8" t="s">
        <v>186</v>
      </c>
      <c r="E43" s="11" t="s">
        <v>5</v>
      </c>
      <c r="F43" s="8" t="s">
        <v>187</v>
      </c>
      <c r="G43" s="8">
        <v>14</v>
      </c>
      <c r="H43" s="12">
        <v>70</v>
      </c>
      <c r="I43" s="12">
        <f t="shared" si="1"/>
        <v>980</v>
      </c>
      <c r="J43" s="8" t="s">
        <v>188</v>
      </c>
    </row>
    <row r="44" spans="1:10" s="1" customFormat="1" ht="15" customHeight="1">
      <c r="A44" s="10">
        <v>41</v>
      </c>
      <c r="B44" s="8" t="s">
        <v>189</v>
      </c>
      <c r="C44" s="8" t="s">
        <v>190</v>
      </c>
      <c r="D44" s="8" t="s">
        <v>191</v>
      </c>
      <c r="E44" s="11" t="s">
        <v>5</v>
      </c>
      <c r="F44" s="8" t="s">
        <v>16</v>
      </c>
      <c r="G44" s="8">
        <v>43</v>
      </c>
      <c r="H44" s="12">
        <v>70</v>
      </c>
      <c r="I44" s="12">
        <f t="shared" si="1"/>
        <v>3010</v>
      </c>
      <c r="J44" s="8" t="s">
        <v>192</v>
      </c>
    </row>
    <row r="45" spans="1:10" s="1" customFormat="1" ht="15" customHeight="1">
      <c r="A45" s="10">
        <v>42</v>
      </c>
      <c r="B45" s="8" t="s">
        <v>189</v>
      </c>
      <c r="C45" s="8" t="s">
        <v>193</v>
      </c>
      <c r="D45" s="8" t="s">
        <v>194</v>
      </c>
      <c r="E45" s="11" t="s">
        <v>5</v>
      </c>
      <c r="F45" s="8" t="s">
        <v>55</v>
      </c>
      <c r="G45" s="8">
        <v>7</v>
      </c>
      <c r="H45" s="12">
        <v>70</v>
      </c>
      <c r="I45" s="12">
        <f t="shared" si="1"/>
        <v>490</v>
      </c>
      <c r="J45" s="8" t="s">
        <v>50</v>
      </c>
    </row>
    <row r="46" spans="1:10" s="1" customFormat="1" ht="15" customHeight="1">
      <c r="A46" s="10">
        <v>43</v>
      </c>
      <c r="B46" s="8" t="s">
        <v>189</v>
      </c>
      <c r="C46" s="8" t="s">
        <v>195</v>
      </c>
      <c r="D46" s="8" t="s">
        <v>196</v>
      </c>
      <c r="E46" s="11" t="s">
        <v>5</v>
      </c>
      <c r="F46" s="8" t="s">
        <v>34</v>
      </c>
      <c r="G46" s="8">
        <v>4</v>
      </c>
      <c r="H46" s="12">
        <v>70</v>
      </c>
      <c r="I46" s="12">
        <f t="shared" si="1"/>
        <v>280</v>
      </c>
      <c r="J46" s="8" t="s">
        <v>35</v>
      </c>
    </row>
    <row r="47" spans="1:10" s="1" customFormat="1" ht="15" customHeight="1">
      <c r="A47" s="10">
        <v>44</v>
      </c>
      <c r="B47" s="8" t="s">
        <v>189</v>
      </c>
      <c r="C47" s="8" t="s">
        <v>197</v>
      </c>
      <c r="D47" s="8" t="s">
        <v>198</v>
      </c>
      <c r="E47" s="11" t="s">
        <v>5</v>
      </c>
      <c r="F47" s="8" t="s">
        <v>24</v>
      </c>
      <c r="G47" s="8">
        <v>33</v>
      </c>
      <c r="H47" s="12">
        <v>70</v>
      </c>
      <c r="I47" s="12">
        <f t="shared" si="1"/>
        <v>2310</v>
      </c>
      <c r="J47" s="8" t="s">
        <v>31</v>
      </c>
    </row>
    <row r="48" spans="1:10" s="1" customFormat="1" ht="15" customHeight="1">
      <c r="A48" s="10">
        <v>45</v>
      </c>
      <c r="B48" s="8" t="s">
        <v>189</v>
      </c>
      <c r="C48" s="8" t="s">
        <v>199</v>
      </c>
      <c r="D48" s="8" t="s">
        <v>200</v>
      </c>
      <c r="E48" s="11" t="s">
        <v>5</v>
      </c>
      <c r="F48" s="8" t="s">
        <v>187</v>
      </c>
      <c r="G48" s="8">
        <v>2</v>
      </c>
      <c r="H48" s="12">
        <v>70</v>
      </c>
      <c r="I48" s="12">
        <f t="shared" si="1"/>
        <v>140</v>
      </c>
      <c r="J48" s="8" t="s">
        <v>188</v>
      </c>
    </row>
    <row r="49" spans="1:10" s="1" customFormat="1" ht="15" customHeight="1">
      <c r="A49" s="10">
        <v>46</v>
      </c>
      <c r="B49" s="8" t="s">
        <v>189</v>
      </c>
      <c r="C49" s="8" t="s">
        <v>201</v>
      </c>
      <c r="D49" s="8" t="s">
        <v>202</v>
      </c>
      <c r="E49" s="11" t="s">
        <v>5</v>
      </c>
      <c r="F49" s="8" t="s">
        <v>203</v>
      </c>
      <c r="G49" s="8">
        <v>4</v>
      </c>
      <c r="H49" s="12">
        <v>70</v>
      </c>
      <c r="I49" s="12">
        <f t="shared" si="1"/>
        <v>280</v>
      </c>
      <c r="J49" s="8" t="s">
        <v>204</v>
      </c>
    </row>
    <row r="50" spans="1:10" s="1" customFormat="1" ht="15" customHeight="1">
      <c r="A50" s="10">
        <v>47</v>
      </c>
      <c r="B50" s="8" t="s">
        <v>189</v>
      </c>
      <c r="C50" s="8" t="s">
        <v>205</v>
      </c>
      <c r="D50" s="8" t="s">
        <v>206</v>
      </c>
      <c r="E50" s="11" t="s">
        <v>5</v>
      </c>
      <c r="F50" s="8" t="s">
        <v>152</v>
      </c>
      <c r="G50" s="8">
        <v>60</v>
      </c>
      <c r="H50" s="12">
        <v>70</v>
      </c>
      <c r="I50" s="12">
        <f t="shared" si="1"/>
        <v>4200</v>
      </c>
      <c r="J50" s="8" t="s">
        <v>56</v>
      </c>
    </row>
    <row r="51" spans="1:10" s="1" customFormat="1" ht="15" customHeight="1">
      <c r="A51" s="10">
        <v>48</v>
      </c>
      <c r="B51" s="8" t="s">
        <v>189</v>
      </c>
      <c r="C51" s="8" t="s">
        <v>207</v>
      </c>
      <c r="D51" s="8" t="s">
        <v>208</v>
      </c>
      <c r="E51" s="11" t="s">
        <v>5</v>
      </c>
      <c r="F51" s="8" t="s">
        <v>41</v>
      </c>
      <c r="G51" s="8">
        <v>7</v>
      </c>
      <c r="H51" s="12">
        <v>70</v>
      </c>
      <c r="I51" s="12">
        <f t="shared" si="1"/>
        <v>490</v>
      </c>
      <c r="J51" s="8" t="s">
        <v>30</v>
      </c>
    </row>
    <row r="52" spans="1:10" s="1" customFormat="1" ht="15" customHeight="1">
      <c r="A52" s="10">
        <v>49</v>
      </c>
      <c r="B52" s="8" t="s">
        <v>189</v>
      </c>
      <c r="C52" s="8" t="s">
        <v>209</v>
      </c>
      <c r="D52" s="8" t="s">
        <v>210</v>
      </c>
      <c r="E52" s="11" t="s">
        <v>5</v>
      </c>
      <c r="F52" s="8" t="s">
        <v>84</v>
      </c>
      <c r="G52" s="8">
        <v>5</v>
      </c>
      <c r="H52" s="12">
        <v>70</v>
      </c>
      <c r="I52" s="12">
        <f t="shared" si="1"/>
        <v>350</v>
      </c>
      <c r="J52" s="8" t="s">
        <v>211</v>
      </c>
    </row>
    <row r="53" spans="1:10" s="1" customFormat="1" ht="15" customHeight="1">
      <c r="A53" s="10">
        <v>50</v>
      </c>
      <c r="B53" s="8" t="s">
        <v>212</v>
      </c>
      <c r="C53" s="8" t="s">
        <v>213</v>
      </c>
      <c r="D53" s="8" t="s">
        <v>214</v>
      </c>
      <c r="E53" s="11" t="s">
        <v>5</v>
      </c>
      <c r="F53" s="8" t="s">
        <v>32</v>
      </c>
      <c r="G53" s="8">
        <v>5</v>
      </c>
      <c r="H53" s="12">
        <v>70</v>
      </c>
      <c r="I53" s="12">
        <f t="shared" si="1"/>
        <v>350</v>
      </c>
      <c r="J53" s="8" t="s">
        <v>36</v>
      </c>
    </row>
    <row r="54" spans="1:10" s="1" customFormat="1" ht="15" customHeight="1">
      <c r="A54" s="10">
        <v>51</v>
      </c>
      <c r="B54" s="8" t="s">
        <v>212</v>
      </c>
      <c r="C54" s="8" t="s">
        <v>215</v>
      </c>
      <c r="D54" s="8" t="s">
        <v>216</v>
      </c>
      <c r="E54" s="11" t="s">
        <v>5</v>
      </c>
      <c r="F54" s="14" t="s">
        <v>217</v>
      </c>
      <c r="G54" s="8">
        <v>5</v>
      </c>
      <c r="H54" s="12">
        <v>70</v>
      </c>
      <c r="I54" s="12">
        <f t="shared" si="1"/>
        <v>350</v>
      </c>
      <c r="J54" s="8" t="s">
        <v>218</v>
      </c>
    </row>
    <row r="55" spans="1:10" s="1" customFormat="1" ht="15" customHeight="1">
      <c r="A55" s="10">
        <v>52</v>
      </c>
      <c r="B55" s="8" t="s">
        <v>212</v>
      </c>
      <c r="C55" s="8" t="s">
        <v>219</v>
      </c>
      <c r="D55" s="8" t="s">
        <v>220</v>
      </c>
      <c r="E55" s="11" t="s">
        <v>5</v>
      </c>
      <c r="F55" s="14" t="s">
        <v>221</v>
      </c>
      <c r="G55" s="8">
        <v>1</v>
      </c>
      <c r="H55" s="12">
        <v>70</v>
      </c>
      <c r="I55" s="12">
        <f t="shared" si="1"/>
        <v>70</v>
      </c>
      <c r="J55" s="8" t="s">
        <v>222</v>
      </c>
    </row>
    <row r="56" spans="1:10" s="1" customFormat="1" ht="15" customHeight="1">
      <c r="A56" s="10">
        <v>53</v>
      </c>
      <c r="B56" s="8" t="s">
        <v>212</v>
      </c>
      <c r="C56" s="8" t="s">
        <v>223</v>
      </c>
      <c r="D56" s="8" t="s">
        <v>224</v>
      </c>
      <c r="E56" s="11" t="s">
        <v>5</v>
      </c>
      <c r="F56" s="14" t="s">
        <v>109</v>
      </c>
      <c r="G56" s="8">
        <v>3</v>
      </c>
      <c r="H56" s="12">
        <v>70</v>
      </c>
      <c r="I56" s="12">
        <f t="shared" si="1"/>
        <v>210</v>
      </c>
      <c r="J56" s="8" t="s">
        <v>110</v>
      </c>
    </row>
    <row r="57" spans="1:10" s="1" customFormat="1" ht="15" customHeight="1">
      <c r="A57" s="10">
        <v>54</v>
      </c>
      <c r="B57" s="8" t="s">
        <v>212</v>
      </c>
      <c r="C57" s="8" t="s">
        <v>225</v>
      </c>
      <c r="D57" s="8" t="s">
        <v>226</v>
      </c>
      <c r="E57" s="11" t="s">
        <v>5</v>
      </c>
      <c r="F57" s="14" t="s">
        <v>109</v>
      </c>
      <c r="G57" s="8">
        <v>1</v>
      </c>
      <c r="H57" s="12">
        <v>70</v>
      </c>
      <c r="I57" s="12">
        <f t="shared" si="1"/>
        <v>70</v>
      </c>
      <c r="J57" s="8" t="s">
        <v>110</v>
      </c>
    </row>
    <row r="58" spans="1:10" s="1" customFormat="1" ht="15" customHeight="1">
      <c r="A58" s="10">
        <v>55</v>
      </c>
      <c r="B58" s="8" t="s">
        <v>227</v>
      </c>
      <c r="C58" s="8" t="s">
        <v>228</v>
      </c>
      <c r="D58" s="8" t="s">
        <v>229</v>
      </c>
      <c r="E58" s="11" t="s">
        <v>5</v>
      </c>
      <c r="F58" s="8" t="s">
        <v>230</v>
      </c>
      <c r="G58" s="8">
        <v>16</v>
      </c>
      <c r="H58" s="12">
        <v>70</v>
      </c>
      <c r="I58" s="12">
        <f t="shared" si="1"/>
        <v>1120</v>
      </c>
      <c r="J58" s="8" t="s">
        <v>231</v>
      </c>
    </row>
    <row r="59" spans="1:10" s="1" customFormat="1" ht="15" customHeight="1">
      <c r="A59" s="10">
        <v>56</v>
      </c>
      <c r="B59" s="8" t="s">
        <v>227</v>
      </c>
      <c r="C59" s="8" t="s">
        <v>232</v>
      </c>
      <c r="D59" s="8" t="s">
        <v>233</v>
      </c>
      <c r="E59" s="11" t="s">
        <v>5</v>
      </c>
      <c r="F59" s="8" t="s">
        <v>32</v>
      </c>
      <c r="G59" s="8">
        <v>19</v>
      </c>
      <c r="H59" s="12">
        <v>70</v>
      </c>
      <c r="I59" s="12">
        <f t="shared" si="1"/>
        <v>1330</v>
      </c>
      <c r="J59" s="8" t="s">
        <v>234</v>
      </c>
    </row>
    <row r="60" spans="1:10" s="1" customFormat="1" ht="15" customHeight="1">
      <c r="A60" s="10">
        <v>57</v>
      </c>
      <c r="B60" s="8" t="s">
        <v>227</v>
      </c>
      <c r="C60" s="8" t="s">
        <v>235</v>
      </c>
      <c r="D60" s="8" t="s">
        <v>236</v>
      </c>
      <c r="E60" s="11" t="s">
        <v>5</v>
      </c>
      <c r="F60" s="8" t="s">
        <v>42</v>
      </c>
      <c r="G60" s="8">
        <v>4</v>
      </c>
      <c r="H60" s="12">
        <v>70</v>
      </c>
      <c r="I60" s="12">
        <f t="shared" si="1"/>
        <v>280</v>
      </c>
      <c r="J60" s="8" t="s">
        <v>237</v>
      </c>
    </row>
    <row r="61" spans="1:10" s="1" customFormat="1" ht="15" customHeight="1">
      <c r="A61" s="10">
        <v>58</v>
      </c>
      <c r="B61" s="8" t="s">
        <v>227</v>
      </c>
      <c r="C61" s="8" t="s">
        <v>238</v>
      </c>
      <c r="D61" s="8" t="s">
        <v>239</v>
      </c>
      <c r="E61" s="11" t="s">
        <v>5</v>
      </c>
      <c r="F61" s="8" t="s">
        <v>240</v>
      </c>
      <c r="G61" s="8">
        <v>12</v>
      </c>
      <c r="H61" s="12">
        <v>70</v>
      </c>
      <c r="I61" s="12">
        <f t="shared" si="1"/>
        <v>840</v>
      </c>
      <c r="J61" s="8" t="s">
        <v>241</v>
      </c>
    </row>
    <row r="62" spans="1:10" s="1" customFormat="1" ht="15" customHeight="1">
      <c r="A62" s="31" t="s">
        <v>242</v>
      </c>
      <c r="B62" s="32"/>
      <c r="C62" s="32"/>
      <c r="D62" s="32"/>
      <c r="E62" s="32"/>
      <c r="F62" s="32"/>
      <c r="G62" s="32"/>
      <c r="H62" s="33"/>
      <c r="I62" s="15">
        <f>SUM(I4:I61)</f>
        <v>62020</v>
      </c>
      <c r="J62" s="16"/>
    </row>
    <row r="63" spans="1:10" s="1" customFormat="1" ht="15" customHeight="1">
      <c r="A63" s="17"/>
      <c r="B63"/>
      <c r="C63"/>
      <c r="D63"/>
      <c r="E63"/>
      <c r="F63"/>
      <c r="G63" s="9">
        <f>SUM(G4:G61)</f>
        <v>886</v>
      </c>
      <c r="H63"/>
      <c r="I63"/>
      <c r="J63"/>
    </row>
    <row r="64" spans="1:10" ht="33.75" customHeight="1">
      <c r="A64" s="18" t="s">
        <v>38</v>
      </c>
      <c r="B64" s="19"/>
      <c r="C64" s="19"/>
      <c r="D64" s="19"/>
      <c r="E64" s="19"/>
      <c r="F64" s="19"/>
      <c r="G64" s="19"/>
      <c r="H64" s="19"/>
      <c r="I64" s="20"/>
    </row>
    <row r="65" spans="1:9" ht="48.75" customHeight="1">
      <c r="A65" s="21" t="s">
        <v>14</v>
      </c>
      <c r="B65" s="22"/>
      <c r="C65" s="22"/>
      <c r="D65" s="22"/>
      <c r="E65" s="22"/>
      <c r="F65" s="22"/>
      <c r="G65" s="22"/>
      <c r="H65" s="22"/>
      <c r="I65" s="23"/>
    </row>
  </sheetData>
  <sortState ref="B4:I343">
    <sortCondition ref="B4:B343"/>
    <sortCondition ref="C4:C343"/>
  </sortState>
  <mergeCells count="7">
    <mergeCell ref="A64:I64"/>
    <mergeCell ref="A65:I65"/>
    <mergeCell ref="A2:F2"/>
    <mergeCell ref="G1:I1"/>
    <mergeCell ref="G2:I2"/>
    <mergeCell ref="A1:F1"/>
    <mergeCell ref="A62:H62"/>
  </mergeCells>
  <conditionalFormatting sqref="D64:D1048576 D1:D2">
    <cfRule type="duplicateValues" dxfId="3" priority="10"/>
  </conditionalFormatting>
  <conditionalFormatting sqref="C3:C63">
    <cfRule type="duplicateValues" dxfId="2" priority="34"/>
  </conditionalFormatting>
  <conditionalFormatting sqref="D3:D63">
    <cfRule type="duplicateValues" dxfId="1" priority="35"/>
  </conditionalFormatting>
  <conditionalFormatting sqref="D3:D63">
    <cfRule type="duplicateValues" dxfId="0" priority="36"/>
  </conditionalFormatting>
  <pageMargins left="0.43307086614173229" right="0.27559055118110237" top="0.54" bottom="0.64" header="0.36" footer="0.3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2024-12-06T11:36:42Z</cp:lastPrinted>
  <dcterms:created xsi:type="dcterms:W3CDTF">2023-06-13T11:20:39Z</dcterms:created>
  <dcterms:modified xsi:type="dcterms:W3CDTF">2024-12-06T11:51:34Z</dcterms:modified>
</cp:coreProperties>
</file>