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J5"/>
  <c r="J6"/>
  <c r="J7"/>
  <c r="J8"/>
  <c r="J4"/>
  <c r="I5"/>
  <c r="I6"/>
  <c r="I7"/>
  <c r="I8"/>
  <c r="I4"/>
</calcChain>
</file>

<file path=xl/sharedStrings.xml><?xml version="1.0" encoding="utf-8"?>
<sst xmlns="http://schemas.openxmlformats.org/spreadsheetml/2006/main" count="43" uniqueCount="36">
  <si>
    <t>INVOICE
PRAGATI LOGISTICS,SAMANTA SAHI KHUNTIA LANE,8984191006
GST No:21AGHPB9356M1Z9</t>
  </si>
  <si>
    <t>12/5/2025</t>
  </si>
  <si>
    <t>18</t>
  </si>
  <si>
    <t>10/5/2025</t>
  </si>
  <si>
    <t>019</t>
  </si>
  <si>
    <t>25/5/2025</t>
  </si>
  <si>
    <t>018</t>
  </si>
  <si>
    <t>025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</si>
  <si>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</si>
  <si>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</si>
  <si>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BARAGARH</t>
  </si>
  <si>
    <t>BOLANGIR</t>
  </si>
  <si>
    <t>DHENKANAL</t>
  </si>
  <si>
    <t>026</t>
  </si>
  <si>
    <t>CTC</t>
  </si>
  <si>
    <t>PL/JA/02921</t>
  </si>
  <si>
    <t>PL/JA/03310</t>
  </si>
  <si>
    <t>PL/JA/03807</t>
  </si>
  <si>
    <t>PL/JA/03813</t>
  </si>
  <si>
    <t>PL/JA/03826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</si>
  <si>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</si>
  <si>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</si>
  <si>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</si>
  <si>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</si>
  <si>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</si>
  <si>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</si>
  <si>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</si>
  <si>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</si>
  <si>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</si>
  <si>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</si>
  <si>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</si>
  <si>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</si>
  <si>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BARIPADA</t>
  </si>
  <si>
    <t xml:space="preserve">ASTHA AGENCY KAJIDIHA CUTTACK
Address:cuttack,6548856574
GST No:21AZXPM8190R1Z7
</t>
  </si>
  <si>
    <t>(RUPEES THREE THOUSAND TWO HUNDRED THIRTY FOUR ONLY)</t>
  </si>
  <si>
    <t xml:space="preserve">Bill Date: 31/05/2025
Bill NO : 5918
Total Amount: 3234.00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</si>
</sst>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37242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  <c r="L1" s="18"/>
    </row>
    <row r="2" spans="1:12" ht="63" customHeight="1">
      <c r="A2" s="19" t="s">
        <v>33</v>
      </c>
      <c r="B2" s="20"/>
      <c r="C2" s="20"/>
      <c r="D2" s="20"/>
      <c r="E2" s="20"/>
      <c r="F2" s="20"/>
      <c r="G2" s="20"/>
      <c r="H2" s="21"/>
      <c r="I2" s="18" t="s">
        <v>35</v>
      </c>
      <c r="J2" s="18"/>
      <c r="K2" s="18"/>
      <c r="L2" s="18"/>
    </row>
    <row r="3" spans="1:12" s="11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</row>
    <row r="4" spans="1:12">
      <c r="A4" s="4">
        <v>1</v>
      </c>
      <c r="B4" s="4" t="s">
        <v>1</v>
      </c>
      <c r="C4" s="4" t="s">
        <v>15</v>
      </c>
      <c r="D4" s="9" t="s">
        <v>14</v>
      </c>
      <c r="E4" s="4" t="s">
        <v>10</v>
      </c>
      <c r="F4" s="4" t="s">
        <v>2</v>
      </c>
      <c r="G4" s="4">
        <v>8</v>
      </c>
      <c r="H4" s="6">
        <v>90</v>
      </c>
      <c r="I4" s="6">
        <f>G4*2</f>
        <v>16</v>
      </c>
      <c r="J4" s="6">
        <f>G4*15</f>
        <v>120</v>
      </c>
      <c r="K4" s="6">
        <v>50</v>
      </c>
      <c r="L4" s="6">
        <f>G4*H4+I4+J4+K4</f>
        <v>906</v>
      </c>
    </row>
    <row r="5" spans="1:12">
      <c r="A5" s="4">
        <v>2</v>
      </c>
      <c r="B5" s="4" t="s">
        <v>3</v>
      </c>
      <c r="C5" s="4" t="s">
        <v>16</v>
      </c>
      <c r="D5" s="9" t="s">
        <v>14</v>
      </c>
      <c r="E5" s="4" t="s">
        <v>11</v>
      </c>
      <c r="F5" s="4" t="s">
        <v>4</v>
      </c>
      <c r="G5" s="4">
        <v>4</v>
      </c>
      <c r="H5" s="6">
        <v>125</v>
      </c>
      <c r="I5" s="6">
        <f t="shared" ref="I5:I8" si="0">G5*2</f>
        <v>8</v>
      </c>
      <c r="J5" s="6">
        <f t="shared" ref="J5:J8" si="1">G5*15</f>
        <v>60</v>
      </c>
      <c r="K5" s="6">
        <v>50</v>
      </c>
      <c r="L5" s="6">
        <f t="shared" ref="L5:L8" si="2">G5*H5+I5+J5+K5</f>
        <v>618</v>
      </c>
    </row>
    <row r="6" spans="1:12">
      <c r="A6" s="4">
        <v>3</v>
      </c>
      <c r="B6" s="4" t="s">
        <v>5</v>
      </c>
      <c r="C6" s="4" t="s">
        <v>17</v>
      </c>
      <c r="D6" s="9" t="s">
        <v>14</v>
      </c>
      <c r="E6" s="4" t="s">
        <v>10</v>
      </c>
      <c r="F6" s="4" t="s">
        <v>6</v>
      </c>
      <c r="G6" s="4">
        <v>6</v>
      </c>
      <c r="H6" s="6">
        <v>90</v>
      </c>
      <c r="I6" s="6">
        <f t="shared" si="0"/>
        <v>12</v>
      </c>
      <c r="J6" s="6">
        <f t="shared" si="1"/>
        <v>90</v>
      </c>
      <c r="K6" s="6">
        <v>50</v>
      </c>
      <c r="L6" s="6">
        <f t="shared" si="2"/>
        <v>692</v>
      </c>
    </row>
    <row r="7" spans="1:12">
      <c r="A7" s="4">
        <v>4</v>
      </c>
      <c r="B7" s="4" t="s">
        <v>5</v>
      </c>
      <c r="C7" s="4" t="s">
        <v>18</v>
      </c>
      <c r="D7" s="9" t="s">
        <v>14</v>
      </c>
      <c r="E7" s="4" t="s">
        <v>12</v>
      </c>
      <c r="F7" s="4" t="s">
        <v>7</v>
      </c>
      <c r="G7" s="4">
        <v>3</v>
      </c>
      <c r="H7" s="6">
        <v>75</v>
      </c>
      <c r="I7" s="6">
        <f t="shared" si="0"/>
        <v>6</v>
      </c>
      <c r="J7" s="6">
        <f t="shared" si="1"/>
        <v>45</v>
      </c>
      <c r="K7" s="6">
        <v>50</v>
      </c>
      <c r="L7" s="6">
        <f t="shared" si="2"/>
        <v>326</v>
      </c>
    </row>
    <row r="8" spans="1:12">
      <c r="A8" s="4">
        <v>5</v>
      </c>
      <c r="B8" s="8" t="s">
        <v>5</v>
      </c>
      <c r="C8" s="8" t="s">
        <v>19</v>
      </c>
      <c r="D8" s="9" t="s">
        <v>14</v>
      </c>
      <c r="E8" s="4" t="s">
        <v>32</v>
      </c>
      <c r="F8" s="8" t="s">
        <v>13</v>
      </c>
      <c r="G8" s="4">
        <v>6</v>
      </c>
      <c r="H8" s="6">
        <v>90</v>
      </c>
      <c r="I8" s="6">
        <f t="shared" si="0"/>
        <v>12</v>
      </c>
      <c r="J8" s="6">
        <f t="shared" si="1"/>
        <v>90</v>
      </c>
      <c r="K8" s="6">
        <v>50</v>
      </c>
      <c r="L8" s="6">
        <f t="shared" si="2"/>
        <v>692</v>
      </c>
    </row>
    <row r="9" spans="1:12" s="3" customFormat="1">
      <c r="A9" s="12" t="s">
        <v>34</v>
      </c>
      <c r="B9" s="13"/>
      <c r="C9" s="13"/>
      <c r="D9" s="13"/>
      <c r="E9" s="13"/>
      <c r="F9" s="13"/>
      <c r="G9" s="13"/>
      <c r="H9" s="14"/>
      <c r="I9" s="14"/>
      <c r="J9" s="14"/>
      <c r="K9" s="15"/>
      <c r="L9" s="7">
        <f>SUM(L4:L8)</f>
        <v>3234</v>
      </c>
    </row>
    <row r="10" spans="1:12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 s="3" customFormat="1" ht="30" customHeight="1">
      <c r="A11" s="16" t="s">
        <v>9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</sheetData>
  <mergeCells count="7">
    <mergeCell ref="A9:K9"/>
    <mergeCell ref="A10:L10"/>
    <mergeCell ref="A11:L11"/>
    <mergeCell ref="I1:L1"/>
    <mergeCell ref="I2:L2"/>
    <mergeCell ref="A1:H1"/>
    <mergeCell ref="A2:H2"/>
  </mergeCells>
  <pageMargins left="0.39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2025-06-13T03:43:08Z</cp:lastPrinted>
  <dcterms:created xsi:type="dcterms:W3CDTF">2025-06-09T05:16:38Z</dcterms:created>
  <dcterms:modified xsi:type="dcterms:W3CDTF">2025-06-13T03:43:11Z</dcterms:modified>
</cp:coreProperties>
</file>