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8" i="1" l="1"/>
  <c r="G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7" i="1" l="1"/>
</calcChain>
</file>

<file path=xl/sharedStrings.xml><?xml version="1.0" encoding="utf-8"?>
<sst xmlns="http://schemas.openxmlformats.org/spreadsheetml/2006/main" count="82" uniqueCount="59">
  <si>
    <t>Thanking you for your business.
PRAGATI LOGISTICS</t>
  </si>
  <si>
    <t>BARBIL</t>
  </si>
  <si>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</si>
  <si>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</si>
  <si>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</si>
  <si>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</si>
  <si>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</si>
  <si>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</si>
  <si>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</si>
  <si>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</si>
  <si>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</si>
  <si>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</si>
  <si>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</si>
  <si>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</si>
  <si>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</si>
  <si>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</si>
  <si>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ROURKELA</t>
  </si>
  <si>
    <t>BHAWANIPATNA</t>
  </si>
  <si>
    <t>JEYPORE</t>
  </si>
  <si>
    <t>JODA</t>
  </si>
  <si>
    <t xml:space="preserve">To,
M/S INDAG RUBBER LIMITED
Address: PLOT NO - 70  NEW INDUSTRIAL ESTATE, PHASE - 1 JAGATPUR,9437007165
GST No: 21AAACI0868D1Z4
</t>
  </si>
  <si>
    <t>Kindly, verify &amp; confirm within 7 days, else GST will be filed by 20th JULY, 2025.
GST to be paid by Consignor under Reverse Charge Mechanism(RCM) as per GST.</t>
  </si>
  <si>
    <t>05/6/2025</t>
  </si>
  <si>
    <t>PL/JA/04730</t>
  </si>
  <si>
    <t>90</t>
  </si>
  <si>
    <t>07/6/2025</t>
  </si>
  <si>
    <t>PL/JA/04858</t>
  </si>
  <si>
    <t>10093</t>
  </si>
  <si>
    <t>11/6/2025</t>
  </si>
  <si>
    <t>PL/JA/05012</t>
  </si>
  <si>
    <t>5860</t>
  </si>
  <si>
    <t>14/6/2025</t>
  </si>
  <si>
    <t>PL/JA/05144</t>
  </si>
  <si>
    <t>102</t>
  </si>
  <si>
    <t>PL/JA/05217</t>
  </si>
  <si>
    <t>10103</t>
  </si>
  <si>
    <t>15/6/2025</t>
  </si>
  <si>
    <t>PL/JA/05204</t>
  </si>
  <si>
    <t>0106</t>
  </si>
  <si>
    <t>17/6/2025</t>
  </si>
  <si>
    <t>PL/JA/05253</t>
  </si>
  <si>
    <t>0110</t>
  </si>
  <si>
    <t>PL/JA/05254</t>
  </si>
  <si>
    <t>0109</t>
  </si>
  <si>
    <t>21/6/2025</t>
  </si>
  <si>
    <t>PL/JA/05530</t>
  </si>
  <si>
    <t>0113</t>
  </si>
  <si>
    <t>PL/JA/05533</t>
  </si>
  <si>
    <t>10112</t>
  </si>
  <si>
    <t>24/6/2025</t>
  </si>
  <si>
    <t>PL/JA/05714</t>
  </si>
  <si>
    <t>0115</t>
  </si>
  <si>
    <t>25/6/2025</t>
  </si>
  <si>
    <t>PL/JA/05794</t>
  </si>
  <si>
    <t>122</t>
  </si>
  <si>
    <t>PL/JA/05832</t>
  </si>
  <si>
    <t>0120</t>
  </si>
  <si>
    <t>(RUPEES SIXTY THREE THOUSAND NINE HUNDRED SEVENTY SIX ONLY)</t>
  </si>
  <si>
    <t xml:space="preserve">Bill Date:  30/06/2025
Bill NO : 9185
Total Amount: 63976.00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</si>
</sst>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V2" sqref="V2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24" t="s">
        <v>15</v>
      </c>
      <c r="I1" s="25"/>
      <c r="J1" s="25"/>
      <c r="K1" s="26"/>
    </row>
    <row r="2" spans="1:11" ht="90" customHeight="1">
      <c r="A2" s="21" t="s">
        <v>20</v>
      </c>
      <c r="B2" s="22"/>
      <c r="C2" s="22"/>
      <c r="D2" s="22"/>
      <c r="E2" s="22"/>
      <c r="F2" s="22"/>
      <c r="G2" s="23"/>
      <c r="H2" s="24" t="s">
        <v>58</v>
      </c>
      <c r="I2" s="25"/>
      <c r="J2" s="25"/>
      <c r="K2" s="26"/>
    </row>
    <row r="3" spans="1:11" s="4" customFormat="1" ht="15" customHeight="1">
      <c r="A3" s="5" t="s">
        <v>10</v>
      </c>
      <c r="B3" s="16" t="s">
        <v>3</v>
      </c>
      <c r="C3" s="5" t="s">
        <v>11</v>
      </c>
      <c r="D3" s="5" t="s">
        <v>12</v>
      </c>
      <c r="E3" s="5" t="s">
        <v>4</v>
      </c>
      <c r="F3" s="5" t="s">
        <v>5</v>
      </c>
      <c r="G3" s="5" t="s">
        <v>6</v>
      </c>
      <c r="H3" s="6" t="s">
        <v>9</v>
      </c>
      <c r="I3" s="7" t="s">
        <v>7</v>
      </c>
      <c r="J3" s="7" t="s">
        <v>13</v>
      </c>
      <c r="K3" s="7" t="s">
        <v>14</v>
      </c>
    </row>
    <row r="4" spans="1:11" s="4" customFormat="1" ht="15" customHeight="1">
      <c r="A4" s="8">
        <v>1</v>
      </c>
      <c r="B4" s="9" t="s">
        <v>22</v>
      </c>
      <c r="C4" s="9" t="s">
        <v>23</v>
      </c>
      <c r="D4" s="9" t="s">
        <v>24</v>
      </c>
      <c r="E4" s="9" t="s">
        <v>8</v>
      </c>
      <c r="F4" s="9" t="s">
        <v>16</v>
      </c>
      <c r="G4" s="9">
        <v>26</v>
      </c>
      <c r="H4" s="10">
        <v>690</v>
      </c>
      <c r="I4" s="11">
        <v>5.16</v>
      </c>
      <c r="J4" s="11">
        <v>50</v>
      </c>
      <c r="K4" s="11">
        <f t="shared" ref="K4:K16" si="0">H4*I4+J4</f>
        <v>3610.4</v>
      </c>
    </row>
    <row r="5" spans="1:11" s="4" customFormat="1" ht="15" customHeight="1">
      <c r="A5" s="8">
        <v>2</v>
      </c>
      <c r="B5" s="9" t="s">
        <v>25</v>
      </c>
      <c r="C5" s="9" t="s">
        <v>26</v>
      </c>
      <c r="D5" s="9" t="s">
        <v>27</v>
      </c>
      <c r="E5" s="9" t="s">
        <v>8</v>
      </c>
      <c r="F5" s="9" t="s">
        <v>2</v>
      </c>
      <c r="G5" s="9">
        <v>32</v>
      </c>
      <c r="H5" s="10">
        <v>929</v>
      </c>
      <c r="I5" s="11">
        <v>3.31</v>
      </c>
      <c r="J5" s="11">
        <v>50</v>
      </c>
      <c r="K5" s="11">
        <f t="shared" si="0"/>
        <v>3124.9900000000002</v>
      </c>
    </row>
    <row r="6" spans="1:11" s="4" customFormat="1" ht="15" customHeight="1">
      <c r="A6" s="8">
        <v>3</v>
      </c>
      <c r="B6" s="9" t="s">
        <v>28</v>
      </c>
      <c r="C6" s="9" t="s">
        <v>29</v>
      </c>
      <c r="D6" s="9" t="s">
        <v>30</v>
      </c>
      <c r="E6" s="9" t="s">
        <v>8</v>
      </c>
      <c r="F6" s="9" t="s">
        <v>2</v>
      </c>
      <c r="G6" s="9">
        <v>30</v>
      </c>
      <c r="H6" s="10">
        <v>852</v>
      </c>
      <c r="I6" s="11">
        <v>3.31</v>
      </c>
      <c r="J6" s="11">
        <v>50</v>
      </c>
      <c r="K6" s="11">
        <f t="shared" si="0"/>
        <v>2870.12</v>
      </c>
    </row>
    <row r="7" spans="1:11" s="4" customFormat="1" ht="15" customHeight="1">
      <c r="A7" s="8">
        <v>4</v>
      </c>
      <c r="B7" s="9" t="s">
        <v>31</v>
      </c>
      <c r="C7" s="9" t="s">
        <v>32</v>
      </c>
      <c r="D7" s="9" t="s">
        <v>33</v>
      </c>
      <c r="E7" s="9" t="s">
        <v>8</v>
      </c>
      <c r="F7" s="9" t="s">
        <v>17</v>
      </c>
      <c r="G7" s="9">
        <v>29</v>
      </c>
      <c r="H7" s="10">
        <v>838</v>
      </c>
      <c r="I7" s="11">
        <v>4.37</v>
      </c>
      <c r="J7" s="11">
        <v>50</v>
      </c>
      <c r="K7" s="11">
        <f t="shared" si="0"/>
        <v>3712.06</v>
      </c>
    </row>
    <row r="8" spans="1:11" s="4" customFormat="1" ht="15" customHeight="1">
      <c r="A8" s="8">
        <v>5</v>
      </c>
      <c r="B8" s="9" t="s">
        <v>31</v>
      </c>
      <c r="C8" s="9" t="s">
        <v>34</v>
      </c>
      <c r="D8" s="9" t="s">
        <v>35</v>
      </c>
      <c r="E8" s="9" t="s">
        <v>8</v>
      </c>
      <c r="F8" s="9" t="s">
        <v>2</v>
      </c>
      <c r="G8" s="9">
        <v>26</v>
      </c>
      <c r="H8" s="10">
        <v>850.75</v>
      </c>
      <c r="I8" s="11">
        <v>3.31</v>
      </c>
      <c r="J8" s="11">
        <v>50</v>
      </c>
      <c r="K8" s="11">
        <f t="shared" si="0"/>
        <v>2865.9825000000001</v>
      </c>
    </row>
    <row r="9" spans="1:11" s="4" customFormat="1" ht="15" customHeight="1">
      <c r="A9" s="8">
        <v>6</v>
      </c>
      <c r="B9" s="9" t="s">
        <v>36</v>
      </c>
      <c r="C9" s="9" t="s">
        <v>37</v>
      </c>
      <c r="D9" s="9" t="s">
        <v>38</v>
      </c>
      <c r="E9" s="9" t="s">
        <v>8</v>
      </c>
      <c r="F9" s="9" t="s">
        <v>18</v>
      </c>
      <c r="G9" s="9">
        <v>26</v>
      </c>
      <c r="H9" s="10">
        <v>763.39</v>
      </c>
      <c r="I9" s="11">
        <v>5.16</v>
      </c>
      <c r="J9" s="11">
        <v>50</v>
      </c>
      <c r="K9" s="11">
        <f t="shared" si="0"/>
        <v>3989.0924</v>
      </c>
    </row>
    <row r="10" spans="1:11" s="4" customFormat="1" ht="15" customHeight="1">
      <c r="A10" s="8">
        <v>7</v>
      </c>
      <c r="B10" s="9" t="s">
        <v>39</v>
      </c>
      <c r="C10" s="9" t="s">
        <v>40</v>
      </c>
      <c r="D10" s="9" t="s">
        <v>41</v>
      </c>
      <c r="E10" s="9" t="s">
        <v>8</v>
      </c>
      <c r="F10" s="9" t="s">
        <v>19</v>
      </c>
      <c r="G10" s="9">
        <v>112</v>
      </c>
      <c r="H10" s="10">
        <v>2783.14</v>
      </c>
      <c r="I10" s="11">
        <v>3.84</v>
      </c>
      <c r="J10" s="11">
        <v>50</v>
      </c>
      <c r="K10" s="11">
        <f t="shared" si="0"/>
        <v>10737.257599999999</v>
      </c>
    </row>
    <row r="11" spans="1:11" s="4" customFormat="1" ht="15" customHeight="1">
      <c r="A11" s="8">
        <v>8</v>
      </c>
      <c r="B11" s="9" t="s">
        <v>39</v>
      </c>
      <c r="C11" s="9" t="s">
        <v>42</v>
      </c>
      <c r="D11" s="9" t="s">
        <v>43</v>
      </c>
      <c r="E11" s="9" t="s">
        <v>8</v>
      </c>
      <c r="F11" s="9" t="s">
        <v>19</v>
      </c>
      <c r="G11" s="9">
        <v>21</v>
      </c>
      <c r="H11" s="10">
        <v>630</v>
      </c>
      <c r="I11" s="11">
        <v>4.37</v>
      </c>
      <c r="J11" s="11">
        <v>50</v>
      </c>
      <c r="K11" s="11">
        <f t="shared" si="0"/>
        <v>2803.1</v>
      </c>
    </row>
    <row r="12" spans="1:11" s="4" customFormat="1" ht="15" customHeight="1">
      <c r="A12" s="8">
        <v>9</v>
      </c>
      <c r="B12" s="9" t="s">
        <v>44</v>
      </c>
      <c r="C12" s="9" t="s">
        <v>45</v>
      </c>
      <c r="D12" s="9" t="s">
        <v>46</v>
      </c>
      <c r="E12" s="9" t="s">
        <v>8</v>
      </c>
      <c r="F12" s="9" t="s">
        <v>2</v>
      </c>
      <c r="G12" s="9">
        <v>51</v>
      </c>
      <c r="H12" s="10">
        <v>1563.02</v>
      </c>
      <c r="I12" s="11">
        <v>3.04</v>
      </c>
      <c r="J12" s="11">
        <v>50</v>
      </c>
      <c r="K12" s="11">
        <f t="shared" si="0"/>
        <v>4801.5807999999997</v>
      </c>
    </row>
    <row r="13" spans="1:11" s="4" customFormat="1" ht="15" customHeight="1">
      <c r="A13" s="8">
        <v>10</v>
      </c>
      <c r="B13" s="9" t="s">
        <v>44</v>
      </c>
      <c r="C13" s="9" t="s">
        <v>47</v>
      </c>
      <c r="D13" s="9" t="s">
        <v>48</v>
      </c>
      <c r="E13" s="9" t="s">
        <v>8</v>
      </c>
      <c r="F13" s="9" t="s">
        <v>18</v>
      </c>
      <c r="G13" s="9">
        <v>36</v>
      </c>
      <c r="H13" s="10">
        <v>999</v>
      </c>
      <c r="I13" s="11">
        <v>5.16</v>
      </c>
      <c r="J13" s="11">
        <v>50</v>
      </c>
      <c r="K13" s="11">
        <f t="shared" si="0"/>
        <v>5204.84</v>
      </c>
    </row>
    <row r="14" spans="1:11" s="4" customFormat="1" ht="15" customHeight="1">
      <c r="A14" s="8">
        <v>11</v>
      </c>
      <c r="B14" s="9" t="s">
        <v>49</v>
      </c>
      <c r="C14" s="9" t="s">
        <v>50</v>
      </c>
      <c r="D14" s="9" t="s">
        <v>51</v>
      </c>
      <c r="E14" s="9" t="s">
        <v>8</v>
      </c>
      <c r="F14" s="9" t="s">
        <v>16</v>
      </c>
      <c r="G14" s="9">
        <v>55</v>
      </c>
      <c r="H14" s="10">
        <v>1602.51</v>
      </c>
      <c r="I14" s="11">
        <v>4.9000000000000004</v>
      </c>
      <c r="J14" s="11">
        <v>50</v>
      </c>
      <c r="K14" s="11">
        <f t="shared" si="0"/>
        <v>7902.2990000000009</v>
      </c>
    </row>
    <row r="15" spans="1:11" s="4" customFormat="1" ht="15" customHeight="1">
      <c r="A15" s="8">
        <v>12</v>
      </c>
      <c r="B15" s="9" t="s">
        <v>52</v>
      </c>
      <c r="C15" s="9" t="s">
        <v>53</v>
      </c>
      <c r="D15" s="9" t="s">
        <v>54</v>
      </c>
      <c r="E15" s="9" t="s">
        <v>8</v>
      </c>
      <c r="F15" s="9" t="s">
        <v>2</v>
      </c>
      <c r="G15" s="9">
        <v>42</v>
      </c>
      <c r="H15" s="10">
        <v>1303.98</v>
      </c>
      <c r="I15" s="11">
        <v>3.04</v>
      </c>
      <c r="J15" s="11">
        <v>50</v>
      </c>
      <c r="K15" s="11">
        <f t="shared" si="0"/>
        <v>4014.0992000000001</v>
      </c>
    </row>
    <row r="16" spans="1:11" s="4" customFormat="1" ht="15" customHeight="1">
      <c r="A16" s="8">
        <v>13</v>
      </c>
      <c r="B16" s="9" t="s">
        <v>52</v>
      </c>
      <c r="C16" s="9" t="s">
        <v>55</v>
      </c>
      <c r="D16" s="9" t="s">
        <v>56</v>
      </c>
      <c r="E16" s="9" t="s">
        <v>8</v>
      </c>
      <c r="F16" s="9" t="s">
        <v>1</v>
      </c>
      <c r="G16" s="9">
        <v>60</v>
      </c>
      <c r="H16" s="10">
        <v>2022.07</v>
      </c>
      <c r="I16" s="11">
        <v>4.0999999999999996</v>
      </c>
      <c r="J16" s="11">
        <v>50</v>
      </c>
      <c r="K16" s="11">
        <f t="shared" si="0"/>
        <v>8340.4869999999992</v>
      </c>
    </row>
    <row r="17" spans="1:17" s="4" customFormat="1" ht="15" customHeight="1">
      <c r="A17" s="27" t="s">
        <v>57</v>
      </c>
      <c r="B17" s="28"/>
      <c r="C17" s="28"/>
      <c r="D17" s="28"/>
      <c r="E17" s="28"/>
      <c r="F17" s="28"/>
      <c r="G17" s="28"/>
      <c r="H17" s="28"/>
      <c r="I17" s="28"/>
      <c r="J17" s="29"/>
      <c r="K17" s="17">
        <f>ROUND(SUM(K4:K16),0)</f>
        <v>63976</v>
      </c>
    </row>
    <row r="18" spans="1:17" s="4" customFormat="1" ht="15" customHeight="1">
      <c r="A18" s="12"/>
      <c r="B18"/>
      <c r="C18"/>
      <c r="D18"/>
      <c r="E18"/>
      <c r="F18"/>
      <c r="G18" s="5">
        <f>SUM(G4:G16)</f>
        <v>546</v>
      </c>
      <c r="H18" s="6">
        <f>SUM(H4:H16)</f>
        <v>15826.86</v>
      </c>
      <c r="I18" s="13"/>
      <c r="J18" s="13"/>
      <c r="K18" s="13"/>
    </row>
    <row r="19" spans="1:17" s="3" customFormat="1" ht="31.5" customHeight="1">
      <c r="A19" s="18" t="s">
        <v>21</v>
      </c>
      <c r="B19" s="18"/>
      <c r="C19" s="18"/>
      <c r="D19" s="18"/>
      <c r="E19" s="18"/>
      <c r="F19" s="18"/>
      <c r="G19" s="18"/>
      <c r="H19" s="18"/>
      <c r="I19" s="18"/>
      <c r="J19" s="19"/>
      <c r="K19" s="19"/>
    </row>
    <row r="20" spans="1:17" s="3" customFormat="1" ht="30" customHeight="1">
      <c r="A20" s="18" t="s">
        <v>0</v>
      </c>
      <c r="B20" s="18"/>
      <c r="C20" s="18"/>
      <c r="D20" s="18"/>
      <c r="E20" s="18"/>
      <c r="F20" s="18"/>
      <c r="G20" s="18"/>
      <c r="H20" s="18"/>
      <c r="I20" s="18"/>
      <c r="J20" s="19"/>
      <c r="K20" s="19"/>
      <c r="O20" s="14"/>
      <c r="P20" s="15"/>
      <c r="Q20" s="15"/>
    </row>
  </sheetData>
  <sortState ref="B4:K28">
    <sortCondition ref="B4:B28"/>
    <sortCondition ref="C4:C28"/>
  </sortState>
  <mergeCells count="7">
    <mergeCell ref="A19:K19"/>
    <mergeCell ref="A20:K20"/>
    <mergeCell ref="A1:G1"/>
    <mergeCell ref="A2:G2"/>
    <mergeCell ref="H1:K1"/>
    <mergeCell ref="H2:K2"/>
    <mergeCell ref="A17:J17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2025-07-10T12:15:02Z</cp:lastPrinted>
  <dcterms:created xsi:type="dcterms:W3CDTF">2023-09-13T11:12:27Z</dcterms:created>
  <dcterms:modified xsi:type="dcterms:W3CDTF">2025-07-10T12:15:03Z</dcterms:modified>
</cp:coreProperties>
</file>