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definedNames>
    <definedName name="_xlnm._FilterDatabase" localSheetId="0" hidden="1">Consignment!$I$1:$I$37</definedName>
  </definedNames>
  <calcPr calcId="124519"/>
</workbook>
</file>

<file path=xl/calcChain.xml><?xml version="1.0" encoding="utf-8"?>
<calcChain xmlns="http://schemas.openxmlformats.org/spreadsheetml/2006/main">
  <c r="K5" i="1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4"/>
  <c r="K34" l="1"/>
  <c r="H37"/>
</calcChain>
</file>

<file path=xl/sharedStrings.xml><?xml version="1.0" encoding="utf-8"?>
<sst xmlns="http://schemas.openxmlformats.org/spreadsheetml/2006/main" count="197" uniqueCount="76">
  <si>
    <t>03/1/2026</t>
  </si>
  <si>
    <t>2271</t>
  </si>
  <si>
    <t>Big</t>
  </si>
  <si>
    <t>04/1/2026</t>
  </si>
  <si>
    <t>2249</t>
  </si>
  <si>
    <t>Medium</t>
  </si>
  <si>
    <t>06/1/2026</t>
  </si>
  <si>
    <t>2253</t>
  </si>
  <si>
    <t>2263</t>
  </si>
  <si>
    <t>Small</t>
  </si>
  <si>
    <t>10/1/2026</t>
  </si>
  <si>
    <t>2266</t>
  </si>
  <si>
    <t>13/1/2026</t>
  </si>
  <si>
    <t>2345</t>
  </si>
  <si>
    <t>17/1/2026</t>
  </si>
  <si>
    <t>2379</t>
  </si>
  <si>
    <t>2381</t>
  </si>
  <si>
    <t>22/1/2026</t>
  </si>
  <si>
    <t>2423</t>
  </si>
  <si>
    <t>2426</t>
  </si>
  <si>
    <t>2425</t>
  </si>
  <si>
    <t>27/1/2026</t>
  </si>
  <si>
    <t>2458</t>
  </si>
  <si>
    <t>29/1/2026</t>
  </si>
  <si>
    <t>2463</t>
  </si>
  <si>
    <t>2462</t>
  </si>
  <si>
    <t>31/1/2026</t>
  </si>
  <si>
    <t>2478</t>
  </si>
  <si>
    <t>2472</t>
  </si>
  <si>
    <t>181</t>
  </si>
  <si>
    <t>NIMAPARA</t>
  </si>
  <si>
    <t>BALIPATANA</t>
  </si>
  <si>
    <t>JAJPUR ROAD</t>
  </si>
  <si>
    <t>BANKI</t>
  </si>
  <si>
    <t>PAPADAHANDI</t>
  </si>
  <si>
    <t>DHENKANAL</t>
  </si>
  <si>
    <t>PATTAMUNDAI</t>
  </si>
  <si>
    <t>BHUBANESWAR</t>
  </si>
  <si>
    <t>RAJNAGAR</t>
  </si>
  <si>
    <t>CHAKAPADA</t>
  </si>
  <si>
    <t>BALASORE</t>
  </si>
  <si>
    <t>CTC</t>
  </si>
  <si>
    <t>DO/14340</t>
  </si>
  <si>
    <t>DO/14347</t>
  </si>
  <si>
    <t>DO/14427</t>
  </si>
  <si>
    <t>DO/14440</t>
  </si>
  <si>
    <t>DO/14601</t>
  </si>
  <si>
    <t>DO/14757</t>
  </si>
  <si>
    <t>DO/15013</t>
  </si>
  <si>
    <t>DO/15014</t>
  </si>
  <si>
    <t>DO/15226</t>
  </si>
  <si>
    <t>DO/15237</t>
  </si>
  <si>
    <t>DO/15238</t>
  </si>
  <si>
    <t>DO/15411</t>
  </si>
  <si>
    <t>DO/15470</t>
  </si>
  <si>
    <t>DO/15487</t>
  </si>
  <si>
    <t>DO/15552</t>
  </si>
  <si>
    <t>DO/15565</t>
  </si>
  <si>
    <t>MA/10416</t>
  </si>
  <si>
    <t>SL</t>
  </si>
  <si>
    <t>DATE</t>
  </si>
  <si>
    <t>LR NO</t>
  </si>
  <si>
    <t>INV NO</t>
  </si>
  <si>
    <t>FROM</t>
  </si>
  <si>
    <t>TO</t>
  </si>
  <si>
    <t>MODE</t>
  </si>
  <si>
    <t>CASE</t>
  </si>
  <si>
    <t>RATE</t>
  </si>
  <si>
    <t>LR.CH.</t>
  </si>
  <si>
    <t>AMT.</t>
  </si>
  <si>
    <t>INVOICE
PRAGATI LOGISTICS,SAMANTA SAHI KHUNTIA LANE,8984191006
GST No:21AGHPB9356M1Z9</t>
  </si>
  <si>
    <t xml:space="preserve">SUDHA AGENCIES
Address:JHOLASAHI,9861074767
GST No:21ABOPK8905D1ZT
</t>
  </si>
  <si>
    <t>Thanking you for your business.
PRAGATI LOGISTICS</t>
  </si>
  <si>
    <t>Kindly, verify &amp; confirm within 7 days, else GST will be filed by 20th JAN,2026
GST to be paid by Consignor under Reverse Charge Mechanism(RCM) as per GST.</t>
  </si>
  <si>
    <t xml:space="preserve">Bill Date: 31/01/2026
Bill NO : 25533
Total Amount: 13885.00
</t>
  </si>
  <si>
    <t>(RUPEES THIRTEEN THOUSAND EIGHT HUNDRED EIGHTY FIVE ONLY)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</si>
</sst>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</font>
    <font>
      <b/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1" fillId="0" borderId="1" xfId="0" applyNumberFormat="1" applyFont="1" applyBorder="1" applyAlignment="1">
      <alignment wrapText="1"/>
    </xf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1" xfId="0" applyNumberFormat="1" applyFont="1" applyBorder="1" applyAlignment="1">
      <alignment horizontal="left" vertical="center" wrapText="1"/>
    </xf>
    <xf numFmtId="2" fontId="3" fillId="0" borderId="2" xfId="0" applyNumberFormat="1" applyFont="1" applyBorder="1" applyAlignment="1">
      <alignment horizontal="left" vertical="center" wrapText="1"/>
    </xf>
    <xf numFmtId="2" fontId="3" fillId="0" borderId="3" xfId="0" applyNumberFormat="1" applyFont="1" applyBorder="1" applyAlignment="1">
      <alignment horizontal="left" vertical="center" wrapText="1"/>
    </xf>
    <xf numFmtId="2" fontId="3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2" xfId="0" applyNumberFormat="1" applyFont="1" applyBorder="1" applyAlignment="1">
      <alignment horizontal="left" vertical="center" wrapText="1"/>
    </xf>
    <xf numFmtId="2" fontId="2" fillId="0" borderId="3" xfId="0" applyNumberFormat="1" applyFont="1" applyBorder="1" applyAlignment="1">
      <alignment horizontal="left" vertical="center" wrapText="1"/>
    </xf>
    <xf numFmtId="2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/>
    <xf numFmtId="2" fontId="0" fillId="0" borderId="1" xfId="0" applyNumberFormat="1" applyFont="1" applyBorder="1"/>
  </cellXfs>
  <cellStyles count="1">
    <cellStyle name="Normal" xfId="0" builtinId="0"/>
  </cellStyles>
  <dxfs count="8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161926</xdr:colOff>
      <xdr:row>0</xdr:row>
      <xdr:rowOff>38100</xdr:rowOff>
    </xdr:from>
    <xdr:to>
      <xdr:col>6</xdr:col>
      <xdr:colOff>247651</xdr:colOff>
      <xdr:row>0</xdr:row>
      <xdr:rowOff>895350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61926" y="38100"/>
          <a:ext cx="3552825" cy="857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7"/>
  <sheetViews>
    <sheetView tabSelected="1" workbookViewId="0">
      <selection activeCell="O10" sqref="O10"/>
    </sheetView>
  </sheetViews>
  <sheetFormatPr defaultRowHeight="15"/>
  <cols>
    <col min="1" max="1" width="3" bestFit="1" customWidth="1"/>
    <col min="2" max="2" width="9.7109375" bestFit="1" customWidth="1"/>
    <col min="3" max="3" width="9.85546875" bestFit="1" customWidth="1"/>
    <col min="4" max="4" width="7.5703125" bestFit="1" customWidth="1"/>
    <col min="5" max="5" width="6.42578125" bestFit="1" customWidth="1"/>
    <col min="6" max="6" width="15" bestFit="1" customWidth="1"/>
    <col min="7" max="7" width="8.42578125" bestFit="1" customWidth="1"/>
    <col min="8" max="8" width="5.42578125" bestFit="1" customWidth="1"/>
    <col min="9" max="9" width="8" customWidth="1"/>
    <col min="10" max="10" width="7.7109375" customWidth="1"/>
  </cols>
  <sheetData>
    <row r="1" spans="1:11" s="1" customFormat="1" ht="75" customHeight="1">
      <c r="A1" s="7"/>
      <c r="B1" s="7"/>
      <c r="C1" s="7"/>
      <c r="D1" s="7"/>
      <c r="E1" s="7"/>
      <c r="F1" s="7"/>
      <c r="G1" s="7"/>
      <c r="H1" s="8" t="s">
        <v>70</v>
      </c>
      <c r="I1" s="9"/>
      <c r="J1" s="9"/>
      <c r="K1" s="10"/>
    </row>
    <row r="2" spans="1:11" s="1" customFormat="1" ht="63" customHeight="1">
      <c r="A2" s="11" t="s">
        <v>71</v>
      </c>
      <c r="B2" s="12"/>
      <c r="C2" s="12"/>
      <c r="D2" s="12"/>
      <c r="E2" s="12"/>
      <c r="F2" s="12"/>
      <c r="G2" s="13"/>
      <c r="H2" s="14" t="s">
        <v>74</v>
      </c>
      <c r="I2" s="15"/>
      <c r="J2" s="15"/>
      <c r="K2" s="16"/>
    </row>
    <row r="3" spans="1:11" s="6" customFormat="1">
      <c r="A3" s="5" t="s">
        <v>59</v>
      </c>
      <c r="B3" s="5" t="s">
        <v>60</v>
      </c>
      <c r="C3" s="5" t="s">
        <v>61</v>
      </c>
      <c r="D3" s="5" t="s">
        <v>62</v>
      </c>
      <c r="E3" s="5" t="s">
        <v>63</v>
      </c>
      <c r="F3" s="5" t="s">
        <v>64</v>
      </c>
      <c r="G3" s="5" t="s">
        <v>65</v>
      </c>
      <c r="H3" s="5" t="s">
        <v>66</v>
      </c>
      <c r="I3" s="5" t="s">
        <v>67</v>
      </c>
      <c r="J3" s="5" t="s">
        <v>68</v>
      </c>
      <c r="K3" s="5" t="s">
        <v>69</v>
      </c>
    </row>
    <row r="4" spans="1:11">
      <c r="A4" s="2">
        <v>1</v>
      </c>
      <c r="B4" s="2" t="s">
        <v>0</v>
      </c>
      <c r="C4" s="2" t="s">
        <v>42</v>
      </c>
      <c r="D4" s="2" t="s">
        <v>1</v>
      </c>
      <c r="E4" s="4" t="s">
        <v>41</v>
      </c>
      <c r="F4" s="2" t="s">
        <v>30</v>
      </c>
      <c r="G4" s="2" t="s">
        <v>2</v>
      </c>
      <c r="H4" s="2">
        <v>2</v>
      </c>
      <c r="I4" s="25">
        <v>40</v>
      </c>
      <c r="J4" s="25">
        <v>40</v>
      </c>
      <c r="K4" s="25">
        <f>H4*I4+J4</f>
        <v>120</v>
      </c>
    </row>
    <row r="5" spans="1:11">
      <c r="A5" s="2">
        <v>2</v>
      </c>
      <c r="B5" s="2" t="s">
        <v>3</v>
      </c>
      <c r="C5" s="2" t="s">
        <v>43</v>
      </c>
      <c r="D5" s="2" t="s">
        <v>4</v>
      </c>
      <c r="E5" s="4" t="s">
        <v>41</v>
      </c>
      <c r="F5" s="2" t="s">
        <v>31</v>
      </c>
      <c r="G5" s="2" t="s">
        <v>2</v>
      </c>
      <c r="H5" s="2">
        <v>10</v>
      </c>
      <c r="I5" s="25">
        <v>40</v>
      </c>
      <c r="J5" s="25"/>
      <c r="K5" s="25">
        <f t="shared" ref="K5:K33" si="0">H5*I5+J5</f>
        <v>400</v>
      </c>
    </row>
    <row r="6" spans="1:11">
      <c r="A6" s="2">
        <v>3</v>
      </c>
      <c r="B6" s="2" t="s">
        <v>3</v>
      </c>
      <c r="C6" s="2" t="s">
        <v>43</v>
      </c>
      <c r="D6" s="2" t="s">
        <v>4</v>
      </c>
      <c r="E6" s="4" t="s">
        <v>41</v>
      </c>
      <c r="F6" s="2" t="s">
        <v>31</v>
      </c>
      <c r="G6" s="2" t="s">
        <v>5</v>
      </c>
      <c r="H6" s="2">
        <v>16</v>
      </c>
      <c r="I6" s="25">
        <v>35</v>
      </c>
      <c r="J6" s="25">
        <v>40</v>
      </c>
      <c r="K6" s="25">
        <f t="shared" si="0"/>
        <v>600</v>
      </c>
    </row>
    <row r="7" spans="1:11">
      <c r="A7" s="2">
        <v>4</v>
      </c>
      <c r="B7" s="2" t="s">
        <v>6</v>
      </c>
      <c r="C7" s="2" t="s">
        <v>44</v>
      </c>
      <c r="D7" s="2" t="s">
        <v>7</v>
      </c>
      <c r="E7" s="4" t="s">
        <v>41</v>
      </c>
      <c r="F7" s="2" t="s">
        <v>32</v>
      </c>
      <c r="G7" s="2" t="s">
        <v>5</v>
      </c>
      <c r="H7" s="2">
        <v>50</v>
      </c>
      <c r="I7" s="25">
        <v>35</v>
      </c>
      <c r="J7" s="25">
        <v>40</v>
      </c>
      <c r="K7" s="25">
        <f t="shared" si="0"/>
        <v>1790</v>
      </c>
    </row>
    <row r="8" spans="1:11">
      <c r="A8" s="2">
        <v>5</v>
      </c>
      <c r="B8" s="2" t="s">
        <v>6</v>
      </c>
      <c r="C8" s="2" t="s">
        <v>45</v>
      </c>
      <c r="D8" s="2" t="s">
        <v>8</v>
      </c>
      <c r="E8" s="4" t="s">
        <v>41</v>
      </c>
      <c r="F8" s="2" t="s">
        <v>33</v>
      </c>
      <c r="G8" s="2" t="s">
        <v>2</v>
      </c>
      <c r="H8" s="2">
        <v>2</v>
      </c>
      <c r="I8" s="25">
        <v>40</v>
      </c>
      <c r="J8" s="25"/>
      <c r="K8" s="25">
        <f t="shared" si="0"/>
        <v>80</v>
      </c>
    </row>
    <row r="9" spans="1:11">
      <c r="A9" s="2">
        <v>6</v>
      </c>
      <c r="B9" s="2" t="s">
        <v>6</v>
      </c>
      <c r="C9" s="2" t="s">
        <v>45</v>
      </c>
      <c r="D9" s="2" t="s">
        <v>8</v>
      </c>
      <c r="E9" s="4" t="s">
        <v>41</v>
      </c>
      <c r="F9" s="2" t="s">
        <v>33</v>
      </c>
      <c r="G9" s="2" t="s">
        <v>9</v>
      </c>
      <c r="H9" s="2">
        <v>4</v>
      </c>
      <c r="I9" s="25">
        <v>35</v>
      </c>
      <c r="J9" s="25">
        <v>40</v>
      </c>
      <c r="K9" s="25">
        <f t="shared" si="0"/>
        <v>180</v>
      </c>
    </row>
    <row r="10" spans="1:11">
      <c r="A10" s="2">
        <v>7</v>
      </c>
      <c r="B10" s="2" t="s">
        <v>10</v>
      </c>
      <c r="C10" s="2" t="s">
        <v>46</v>
      </c>
      <c r="D10" s="2" t="s">
        <v>11</v>
      </c>
      <c r="E10" s="4" t="s">
        <v>41</v>
      </c>
      <c r="F10" s="2" t="s">
        <v>34</v>
      </c>
      <c r="G10" s="2" t="s">
        <v>2</v>
      </c>
      <c r="H10" s="2">
        <v>5</v>
      </c>
      <c r="I10" s="25">
        <v>50</v>
      </c>
      <c r="J10" s="25"/>
      <c r="K10" s="25">
        <f t="shared" si="0"/>
        <v>250</v>
      </c>
    </row>
    <row r="11" spans="1:11">
      <c r="A11" s="2">
        <v>8</v>
      </c>
      <c r="B11" s="2" t="s">
        <v>10</v>
      </c>
      <c r="C11" s="2" t="s">
        <v>46</v>
      </c>
      <c r="D11" s="2" t="s">
        <v>11</v>
      </c>
      <c r="E11" s="4" t="s">
        <v>41</v>
      </c>
      <c r="F11" s="2" t="s">
        <v>34</v>
      </c>
      <c r="G11" s="2" t="s">
        <v>5</v>
      </c>
      <c r="H11" s="2">
        <v>67</v>
      </c>
      <c r="I11" s="25">
        <v>45</v>
      </c>
      <c r="J11" s="25"/>
      <c r="K11" s="25">
        <f t="shared" si="0"/>
        <v>3015</v>
      </c>
    </row>
    <row r="12" spans="1:11">
      <c r="A12" s="2">
        <v>9</v>
      </c>
      <c r="B12" s="2" t="s">
        <v>10</v>
      </c>
      <c r="C12" s="2" t="s">
        <v>46</v>
      </c>
      <c r="D12" s="2" t="s">
        <v>11</v>
      </c>
      <c r="E12" s="4" t="s">
        <v>41</v>
      </c>
      <c r="F12" s="2" t="s">
        <v>34</v>
      </c>
      <c r="G12" s="2" t="s">
        <v>9</v>
      </c>
      <c r="H12" s="2">
        <v>2</v>
      </c>
      <c r="I12" s="25">
        <v>40</v>
      </c>
      <c r="J12" s="25">
        <v>40</v>
      </c>
      <c r="K12" s="25">
        <f t="shared" si="0"/>
        <v>120</v>
      </c>
    </row>
    <row r="13" spans="1:11">
      <c r="A13" s="2">
        <v>10</v>
      </c>
      <c r="B13" s="2" t="s">
        <v>10</v>
      </c>
      <c r="C13" s="2" t="s">
        <v>58</v>
      </c>
      <c r="D13" s="2" t="s">
        <v>29</v>
      </c>
      <c r="E13" s="4" t="s">
        <v>41</v>
      </c>
      <c r="F13" s="2" t="s">
        <v>40</v>
      </c>
      <c r="G13" s="2" t="s">
        <v>9</v>
      </c>
      <c r="H13" s="2">
        <v>2</v>
      </c>
      <c r="I13" s="25">
        <v>30</v>
      </c>
      <c r="J13" s="25">
        <v>40</v>
      </c>
      <c r="K13" s="25">
        <f t="shared" si="0"/>
        <v>100</v>
      </c>
    </row>
    <row r="14" spans="1:11">
      <c r="A14" s="2">
        <v>11</v>
      </c>
      <c r="B14" s="2" t="s">
        <v>12</v>
      </c>
      <c r="C14" s="2" t="s">
        <v>47</v>
      </c>
      <c r="D14" s="2" t="s">
        <v>13</v>
      </c>
      <c r="E14" s="4" t="s">
        <v>41</v>
      </c>
      <c r="F14" s="2" t="s">
        <v>32</v>
      </c>
      <c r="G14" s="2" t="s">
        <v>2</v>
      </c>
      <c r="H14" s="2">
        <v>20</v>
      </c>
      <c r="I14" s="25">
        <v>40</v>
      </c>
      <c r="J14" s="25"/>
      <c r="K14" s="25">
        <f t="shared" si="0"/>
        <v>800</v>
      </c>
    </row>
    <row r="15" spans="1:11">
      <c r="A15" s="2">
        <v>12</v>
      </c>
      <c r="B15" s="2" t="s">
        <v>12</v>
      </c>
      <c r="C15" s="2" t="s">
        <v>47</v>
      </c>
      <c r="D15" s="2" t="s">
        <v>13</v>
      </c>
      <c r="E15" s="4" t="s">
        <v>41</v>
      </c>
      <c r="F15" s="2" t="s">
        <v>32</v>
      </c>
      <c r="G15" s="2" t="s">
        <v>9</v>
      </c>
      <c r="H15" s="2">
        <v>1</v>
      </c>
      <c r="I15" s="25">
        <v>30</v>
      </c>
      <c r="J15" s="25">
        <v>40</v>
      </c>
      <c r="K15" s="25">
        <f t="shared" si="0"/>
        <v>70</v>
      </c>
    </row>
    <row r="16" spans="1:11">
      <c r="A16" s="2">
        <v>13</v>
      </c>
      <c r="B16" s="2" t="s">
        <v>14</v>
      </c>
      <c r="C16" s="2" t="s">
        <v>48</v>
      </c>
      <c r="D16" s="2" t="s">
        <v>15</v>
      </c>
      <c r="E16" s="4" t="s">
        <v>41</v>
      </c>
      <c r="F16" s="2" t="s">
        <v>31</v>
      </c>
      <c r="G16" s="2" t="s">
        <v>2</v>
      </c>
      <c r="H16" s="2">
        <v>2</v>
      </c>
      <c r="I16" s="25">
        <v>40</v>
      </c>
      <c r="J16" s="25"/>
      <c r="K16" s="25">
        <f t="shared" si="0"/>
        <v>80</v>
      </c>
    </row>
    <row r="17" spans="1:11">
      <c r="A17" s="2">
        <v>14</v>
      </c>
      <c r="B17" s="2" t="s">
        <v>14</v>
      </c>
      <c r="C17" s="2" t="s">
        <v>48</v>
      </c>
      <c r="D17" s="2" t="s">
        <v>15</v>
      </c>
      <c r="E17" s="4" t="s">
        <v>41</v>
      </c>
      <c r="F17" s="2" t="s">
        <v>31</v>
      </c>
      <c r="G17" s="2" t="s">
        <v>5</v>
      </c>
      <c r="H17" s="2">
        <v>15</v>
      </c>
      <c r="I17" s="25">
        <v>35</v>
      </c>
      <c r="J17" s="25"/>
      <c r="K17" s="25">
        <f t="shared" si="0"/>
        <v>525</v>
      </c>
    </row>
    <row r="18" spans="1:11">
      <c r="A18" s="2">
        <v>15</v>
      </c>
      <c r="B18" s="2" t="s">
        <v>14</v>
      </c>
      <c r="C18" s="2" t="s">
        <v>48</v>
      </c>
      <c r="D18" s="2" t="s">
        <v>15</v>
      </c>
      <c r="E18" s="4" t="s">
        <v>41</v>
      </c>
      <c r="F18" s="2" t="s">
        <v>31</v>
      </c>
      <c r="G18" s="2" t="s">
        <v>9</v>
      </c>
      <c r="H18" s="2">
        <v>6</v>
      </c>
      <c r="I18" s="25">
        <v>30</v>
      </c>
      <c r="J18" s="25">
        <v>40</v>
      </c>
      <c r="K18" s="25">
        <f t="shared" si="0"/>
        <v>220</v>
      </c>
    </row>
    <row r="19" spans="1:11">
      <c r="A19" s="2">
        <v>16</v>
      </c>
      <c r="B19" s="2" t="s">
        <v>14</v>
      </c>
      <c r="C19" s="2" t="s">
        <v>49</v>
      </c>
      <c r="D19" s="2" t="s">
        <v>16</v>
      </c>
      <c r="E19" s="4" t="s">
        <v>41</v>
      </c>
      <c r="F19" s="2" t="s">
        <v>35</v>
      </c>
      <c r="G19" s="2" t="s">
        <v>5</v>
      </c>
      <c r="H19" s="2">
        <v>10</v>
      </c>
      <c r="I19" s="25">
        <v>35</v>
      </c>
      <c r="J19" s="25"/>
      <c r="K19" s="25">
        <f t="shared" si="0"/>
        <v>350</v>
      </c>
    </row>
    <row r="20" spans="1:11">
      <c r="A20" s="2">
        <v>17</v>
      </c>
      <c r="B20" s="2" t="s">
        <v>14</v>
      </c>
      <c r="C20" s="2" t="s">
        <v>49</v>
      </c>
      <c r="D20" s="2" t="s">
        <v>16</v>
      </c>
      <c r="E20" s="4" t="s">
        <v>41</v>
      </c>
      <c r="F20" s="2" t="s">
        <v>35</v>
      </c>
      <c r="G20" s="2" t="s">
        <v>9</v>
      </c>
      <c r="H20" s="2">
        <v>2</v>
      </c>
      <c r="I20" s="25">
        <v>30</v>
      </c>
      <c r="J20" s="25">
        <v>40</v>
      </c>
      <c r="K20" s="25">
        <f t="shared" si="0"/>
        <v>100</v>
      </c>
    </row>
    <row r="21" spans="1:11">
      <c r="A21" s="2">
        <v>18</v>
      </c>
      <c r="B21" s="2" t="s">
        <v>17</v>
      </c>
      <c r="C21" s="2" t="s">
        <v>50</v>
      </c>
      <c r="D21" s="2" t="s">
        <v>18</v>
      </c>
      <c r="E21" s="4" t="s">
        <v>41</v>
      </c>
      <c r="F21" s="2" t="s">
        <v>36</v>
      </c>
      <c r="G21" s="2" t="s">
        <v>2</v>
      </c>
      <c r="H21" s="2">
        <v>29</v>
      </c>
      <c r="I21" s="25">
        <v>40</v>
      </c>
      <c r="J21" s="25">
        <v>40</v>
      </c>
      <c r="K21" s="25">
        <f t="shared" si="0"/>
        <v>1200</v>
      </c>
    </row>
    <row r="22" spans="1:11">
      <c r="A22" s="2">
        <v>19</v>
      </c>
      <c r="B22" s="2" t="s">
        <v>17</v>
      </c>
      <c r="C22" s="2" t="s">
        <v>51</v>
      </c>
      <c r="D22" s="2" t="s">
        <v>19</v>
      </c>
      <c r="E22" s="4" t="s">
        <v>41</v>
      </c>
      <c r="F22" s="2" t="s">
        <v>32</v>
      </c>
      <c r="G22" s="2" t="s">
        <v>2</v>
      </c>
      <c r="H22" s="2">
        <v>5</v>
      </c>
      <c r="I22" s="25">
        <v>40</v>
      </c>
      <c r="J22" s="25"/>
      <c r="K22" s="25">
        <f t="shared" si="0"/>
        <v>200</v>
      </c>
    </row>
    <row r="23" spans="1:11">
      <c r="A23" s="2">
        <v>20</v>
      </c>
      <c r="B23" s="2" t="s">
        <v>17</v>
      </c>
      <c r="C23" s="2" t="s">
        <v>51</v>
      </c>
      <c r="D23" s="2" t="s">
        <v>19</v>
      </c>
      <c r="E23" s="4" t="s">
        <v>41</v>
      </c>
      <c r="F23" s="2" t="s">
        <v>32</v>
      </c>
      <c r="G23" s="2" t="s">
        <v>5</v>
      </c>
      <c r="H23" s="2">
        <v>3</v>
      </c>
      <c r="I23" s="25">
        <v>35</v>
      </c>
      <c r="J23" s="25"/>
      <c r="K23" s="25">
        <f t="shared" si="0"/>
        <v>105</v>
      </c>
    </row>
    <row r="24" spans="1:11">
      <c r="A24" s="2">
        <v>21</v>
      </c>
      <c r="B24" s="2" t="s">
        <v>17</v>
      </c>
      <c r="C24" s="2" t="s">
        <v>51</v>
      </c>
      <c r="D24" s="2" t="s">
        <v>19</v>
      </c>
      <c r="E24" s="4" t="s">
        <v>41</v>
      </c>
      <c r="F24" s="2" t="s">
        <v>32</v>
      </c>
      <c r="G24" s="2" t="s">
        <v>9</v>
      </c>
      <c r="H24" s="2">
        <v>20</v>
      </c>
      <c r="I24" s="25">
        <v>30</v>
      </c>
      <c r="J24" s="25">
        <v>40</v>
      </c>
      <c r="K24" s="25">
        <f t="shared" si="0"/>
        <v>640</v>
      </c>
    </row>
    <row r="25" spans="1:11">
      <c r="A25" s="2">
        <v>22</v>
      </c>
      <c r="B25" s="2" t="s">
        <v>17</v>
      </c>
      <c r="C25" s="2" t="s">
        <v>52</v>
      </c>
      <c r="D25" s="2" t="s">
        <v>20</v>
      </c>
      <c r="E25" s="4" t="s">
        <v>41</v>
      </c>
      <c r="F25" s="2" t="s">
        <v>37</v>
      </c>
      <c r="G25" s="2" t="s">
        <v>2</v>
      </c>
      <c r="H25" s="2">
        <v>10</v>
      </c>
      <c r="I25" s="25">
        <v>40</v>
      </c>
      <c r="J25" s="25">
        <v>40</v>
      </c>
      <c r="K25" s="25">
        <f t="shared" si="0"/>
        <v>440</v>
      </c>
    </row>
    <row r="26" spans="1:11">
      <c r="A26" s="2">
        <v>23</v>
      </c>
      <c r="B26" s="2" t="s">
        <v>21</v>
      </c>
      <c r="C26" s="2" t="s">
        <v>53</v>
      </c>
      <c r="D26" s="2" t="s">
        <v>22</v>
      </c>
      <c r="E26" s="4" t="s">
        <v>41</v>
      </c>
      <c r="F26" s="2" t="s">
        <v>38</v>
      </c>
      <c r="G26" s="2" t="s">
        <v>2</v>
      </c>
      <c r="H26" s="2">
        <v>6</v>
      </c>
      <c r="I26" s="25">
        <v>40</v>
      </c>
      <c r="J26" s="25"/>
      <c r="K26" s="25">
        <f t="shared" si="0"/>
        <v>240</v>
      </c>
    </row>
    <row r="27" spans="1:11">
      <c r="A27" s="2">
        <v>24</v>
      </c>
      <c r="B27" s="2" t="s">
        <v>21</v>
      </c>
      <c r="C27" s="2" t="s">
        <v>53</v>
      </c>
      <c r="D27" s="2" t="s">
        <v>22</v>
      </c>
      <c r="E27" s="4" t="s">
        <v>41</v>
      </c>
      <c r="F27" s="2" t="s">
        <v>38</v>
      </c>
      <c r="G27" s="2" t="s">
        <v>9</v>
      </c>
      <c r="H27" s="2">
        <v>6</v>
      </c>
      <c r="I27" s="25">
        <v>30</v>
      </c>
      <c r="J27" s="25">
        <v>40</v>
      </c>
      <c r="K27" s="25">
        <f t="shared" si="0"/>
        <v>220</v>
      </c>
    </row>
    <row r="28" spans="1:11">
      <c r="A28" s="2">
        <v>25</v>
      </c>
      <c r="B28" s="2" t="s">
        <v>23</v>
      </c>
      <c r="C28" s="2" t="s">
        <v>54</v>
      </c>
      <c r="D28" s="2" t="s">
        <v>24</v>
      </c>
      <c r="E28" s="4" t="s">
        <v>41</v>
      </c>
      <c r="F28" s="2" t="s">
        <v>30</v>
      </c>
      <c r="G28" s="2" t="s">
        <v>2</v>
      </c>
      <c r="H28" s="2">
        <v>8</v>
      </c>
      <c r="I28" s="25">
        <v>40</v>
      </c>
      <c r="J28" s="25"/>
      <c r="K28" s="25">
        <f t="shared" si="0"/>
        <v>320</v>
      </c>
    </row>
    <row r="29" spans="1:11">
      <c r="A29" s="2">
        <v>26</v>
      </c>
      <c r="B29" s="2" t="s">
        <v>23</v>
      </c>
      <c r="C29" s="2" t="s">
        <v>54</v>
      </c>
      <c r="D29" s="2" t="s">
        <v>24</v>
      </c>
      <c r="E29" s="4" t="s">
        <v>41</v>
      </c>
      <c r="F29" s="2" t="s">
        <v>30</v>
      </c>
      <c r="G29" s="2" t="s">
        <v>5</v>
      </c>
      <c r="H29" s="2">
        <v>3</v>
      </c>
      <c r="I29" s="25">
        <v>35</v>
      </c>
      <c r="J29" s="25">
        <v>40</v>
      </c>
      <c r="K29" s="25">
        <f t="shared" si="0"/>
        <v>145</v>
      </c>
    </row>
    <row r="30" spans="1:11">
      <c r="A30" s="2">
        <v>27</v>
      </c>
      <c r="B30" s="2" t="s">
        <v>23</v>
      </c>
      <c r="C30" s="2" t="s">
        <v>55</v>
      </c>
      <c r="D30" s="2" t="s">
        <v>25</v>
      </c>
      <c r="E30" s="4" t="s">
        <v>41</v>
      </c>
      <c r="F30" s="2" t="s">
        <v>36</v>
      </c>
      <c r="G30" s="2" t="s">
        <v>5</v>
      </c>
      <c r="H30" s="2">
        <v>14</v>
      </c>
      <c r="I30" s="25">
        <v>35</v>
      </c>
      <c r="J30" s="25">
        <v>40</v>
      </c>
      <c r="K30" s="25">
        <f t="shared" si="0"/>
        <v>530</v>
      </c>
    </row>
    <row r="31" spans="1:11">
      <c r="A31" s="2">
        <v>28</v>
      </c>
      <c r="B31" s="2" t="s">
        <v>26</v>
      </c>
      <c r="C31" s="2" t="s">
        <v>56</v>
      </c>
      <c r="D31" s="2" t="s">
        <v>27</v>
      </c>
      <c r="E31" s="4" t="s">
        <v>41</v>
      </c>
      <c r="F31" s="2" t="s">
        <v>35</v>
      </c>
      <c r="G31" s="2" t="s">
        <v>2</v>
      </c>
      <c r="H31" s="2">
        <v>5</v>
      </c>
      <c r="I31" s="25">
        <v>40</v>
      </c>
      <c r="J31" s="25">
        <v>40</v>
      </c>
      <c r="K31" s="25">
        <f t="shared" si="0"/>
        <v>240</v>
      </c>
    </row>
    <row r="32" spans="1:11">
      <c r="A32" s="2">
        <v>29</v>
      </c>
      <c r="B32" s="2" t="s">
        <v>26</v>
      </c>
      <c r="C32" s="2" t="s">
        <v>57</v>
      </c>
      <c r="D32" s="2" t="s">
        <v>28</v>
      </c>
      <c r="E32" s="4" t="s">
        <v>41</v>
      </c>
      <c r="F32" s="2" t="s">
        <v>39</v>
      </c>
      <c r="G32" s="2" t="s">
        <v>2</v>
      </c>
      <c r="H32" s="2">
        <v>13</v>
      </c>
      <c r="I32" s="25">
        <v>40</v>
      </c>
      <c r="J32" s="25"/>
      <c r="K32" s="25">
        <f t="shared" si="0"/>
        <v>520</v>
      </c>
    </row>
    <row r="33" spans="1:11">
      <c r="A33" s="2">
        <v>30</v>
      </c>
      <c r="B33" s="2" t="s">
        <v>26</v>
      </c>
      <c r="C33" s="2" t="s">
        <v>57</v>
      </c>
      <c r="D33" s="2" t="s">
        <v>28</v>
      </c>
      <c r="E33" s="4" t="s">
        <v>41</v>
      </c>
      <c r="F33" s="2" t="s">
        <v>39</v>
      </c>
      <c r="G33" s="2" t="s">
        <v>5</v>
      </c>
      <c r="H33" s="2">
        <v>7</v>
      </c>
      <c r="I33" s="25">
        <v>35</v>
      </c>
      <c r="J33" s="25">
        <v>40</v>
      </c>
      <c r="K33" s="25">
        <f t="shared" si="0"/>
        <v>285</v>
      </c>
    </row>
    <row r="34" spans="1:11" s="22" customFormat="1">
      <c r="A34" s="17" t="s">
        <v>75</v>
      </c>
      <c r="B34" s="18"/>
      <c r="C34" s="18"/>
      <c r="D34" s="18"/>
      <c r="E34" s="18"/>
      <c r="F34" s="18"/>
      <c r="G34" s="18"/>
      <c r="H34" s="18"/>
      <c r="I34" s="19"/>
      <c r="J34" s="20"/>
      <c r="K34" s="21">
        <f>SUM(K4:K33)</f>
        <v>13885</v>
      </c>
    </row>
    <row r="35" spans="1:11" s="22" customFormat="1" ht="30" customHeight="1">
      <c r="A35" s="3" t="s">
        <v>73</v>
      </c>
      <c r="B35" s="3"/>
      <c r="C35" s="3"/>
      <c r="D35" s="3"/>
      <c r="E35" s="3"/>
      <c r="F35" s="3"/>
      <c r="G35" s="3"/>
      <c r="H35" s="3"/>
      <c r="I35" s="23"/>
      <c r="J35" s="23"/>
      <c r="K35" s="23"/>
    </row>
    <row r="36" spans="1:11" s="22" customFormat="1" ht="30" customHeight="1">
      <c r="A36" s="3" t="s">
        <v>72</v>
      </c>
      <c r="B36" s="3"/>
      <c r="C36" s="3"/>
      <c r="D36" s="3"/>
      <c r="E36" s="3"/>
      <c r="F36" s="3"/>
      <c r="G36" s="3"/>
      <c r="H36" s="3"/>
      <c r="I36" s="23"/>
      <c r="J36" s="23"/>
      <c r="K36" s="23"/>
    </row>
    <row r="37" spans="1:11">
      <c r="H37" s="24">
        <f>SUM(H4:H33)</f>
        <v>345</v>
      </c>
    </row>
  </sheetData>
  <sortState ref="B2:I31">
    <sortCondition ref="B2"/>
  </sortState>
  <mergeCells count="7">
    <mergeCell ref="A34:J34"/>
    <mergeCell ref="A35:K35"/>
    <mergeCell ref="A36:K36"/>
    <mergeCell ref="A1:G1"/>
    <mergeCell ref="H1:K1"/>
    <mergeCell ref="A2:G2"/>
    <mergeCell ref="H2:K2"/>
  </mergeCells>
  <conditionalFormatting sqref="C1:C2">
    <cfRule type="duplicateValues" dxfId="7" priority="3"/>
  </conditionalFormatting>
  <conditionalFormatting sqref="C34:C36">
    <cfRule type="duplicateValues" dxfId="6" priority="2"/>
  </conditionalFormatting>
  <conditionalFormatting sqref="C4">
    <cfRule type="duplicateValues" dxfId="3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2026-02-07T10:13:26Z</dcterms:created>
  <dcterms:modified xsi:type="dcterms:W3CDTF">2026-02-07T10:13:32Z</dcterms:modified>
</cp:coreProperties>
</file>