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Sheet1!$A$8:$H$13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H12" i="1"/>
  <c r="G12"/>
  <c r="J10"/>
  <c r="J9"/>
  <c r="J11" l="1"/>
  <c r="J9" i="8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<sst xmlns="http://schemas.openxmlformats.org/spreadsheetml/2006/main" count="8922" uniqueCount="941">
  <si>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</si>
  <si>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</si>
  <si>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</si>
  <si>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</si>
  <si>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</si>
  <si>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</si>
  <si>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</si>
  <si>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</si>
  <si>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</si>
  <si>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</si>
  <si>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</si>
  <si>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</si>
  <si>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</si>
  <si>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</si>
  <si>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</si>
  <si>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</si>
  <si>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</si>
  <si>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</si>
  <si>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</si>
  <si>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</si>
  <si>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</si>
  <si>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</si>
  <si>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</si>
  <si>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</si>
  <si>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</si>
  <si>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</si>
  <si>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</si>
  <si>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</si>
  <si>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</si>
  <si>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</si>
  <si>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</si>
  <si>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</si>
  <si>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</si>
  <si>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</si>
  <si>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</si>
  <si>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</si>
  <si>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</si>
  <si>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</si>
  <si>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</si>
  <si>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</si>
  <si>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</si>
  <si>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</si>
  <si>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</si>
  <si>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</si>
  <si>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</si>
  <si>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</si>
  <si>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</si>
  <si>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</si>
  <si>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</si>
  <si>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</si>
  <si>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</si>
  <si>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</si>
  <si>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</si>
  <si>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</si>
  <si>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</si>
  <si>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</si>
  <si>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</si>
  <si>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</si>
  <si>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</si>
  <si>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</si>
  <si>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</si>
  <si>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</si>
  <si>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</si>
  <si>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</si>
  <si>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</si>
  <si>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</si>
  <si>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</si>
  <si>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</si>
  <si>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</si>
  <si>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</si>
  <si>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</si>
  <si>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</si>
  <si>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</si>
  <si>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</si>
  <si>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</si>
  <si>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</si>
  <si>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</si>
  <si>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</si>
  <si>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</si>
  <si>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</si>
  <si>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</si>
  <si>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</si>
  <si>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</si>
  <si>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</si>
  <si>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</si>
  <si>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</si>
  <si>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</si>
  <si>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</si>
  <si>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</si>
  <si>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</si>
  <si>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</si>
  <si>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</si>
  <si>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</si>
  <si>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</si>
  <si>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</si>
  <si>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</si>
  <si>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</si>
  <si>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</si>
  <si>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</si>
  <si>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</si>
  <si>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</si>
  <si>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</si>
  <si>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</si>
  <si>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</si>
  <si>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</si>
  <si>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</si>
  <si>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</si>
  <si>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</si>
  <si>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</si>
  <si>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</si>
  <si>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</si>
  <si>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</si>
  <si>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</si>
  <si>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</si>
  <si>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</si>
  <si>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</si>
  <si>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</si>
  <si>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</si>
  <si>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</si>
  <si>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</si>
  <si>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</si>
  <si>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</si>
  <si>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</si>
  <si>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</si>
  <si>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</si>
  <si>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</si>
  <si>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</si>
  <si>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</si>
  <si>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</si>
  <si>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</si>
  <si>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</si>
  <si>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</si>
  <si>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</si>
  <si>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</si>
  <si>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</si>
  <si>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</si>
  <si>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</si>
  <si>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</si>
  <si>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</si>
  <si>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</si>
  <si>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</si>
  <si>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</si>
  <si>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</si>
  <si>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</si>
  <si>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</si>
  <si>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</si>
  <si>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</si>
  <si>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</si>
  <si>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</si>
  <si>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</si>
  <si>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</si>
  <si>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</si>
  <si>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</si>
  <si>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</si>
  <si>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</si>
  <si>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</si>
  <si>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</si>
  <si>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</si>
  <si>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</si>
  <si>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</si>
  <si>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</si>
  <si>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</si>
  <si>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</si>
  <si>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</si>
  <si>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</si>
  <si>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</si>
  <si>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</si>
  <si>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</si>
  <si>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</si>
  <si>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</si>
  <si>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</si>
  <si>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</si>
  <si>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</si>
  <si>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</si>
  <si>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</si>
  <si>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</si>
  <si>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</si>
  <si>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</si>
  <si>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</si>
  <si>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</si>
  <si>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</si>
  <si>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</si>
  <si>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</si>
  <si>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</si>
  <si>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</si>
  <si>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</si>
  <si>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</si>
  <si>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</si>
  <si>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</si>
  <si>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</si>
  <si>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</si>
  <si>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</si>
  <si>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</si>
  <si>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</si>
  <si>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</si>
  <si>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</si>
  <si>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</si>
  <si>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</si>
  <si>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</si>
  <si>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</si>
  <si>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</si>
  <si>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</si>
  <si>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</si>
  <si>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</si>
  <si>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</si>
  <si>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</si>
  <si>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</si>
  <si>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</si>
  <si>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</si>
  <si>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</si>
  <si>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</si>
  <si>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</si>
  <si>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</si>
  <si>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</si>
  <si>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</si>
  <si>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</si>
  <si>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</si>
  <si>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</si>
  <si>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</si>
  <si>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</si>
  <si>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</si>
  <si>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</si>
  <si>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</si>
  <si>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</si>
  <si>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</si>
  <si>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</si>
  <si>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</si>
  <si>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</si>
  <si>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</si>
  <si>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</si>
  <si>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</si>
  <si>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</si>
  <si>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</si>
  <si>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</si>
  <si>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</si>
  <si>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</si>
  <si>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</si>
  <si>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</si>
  <si>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</si>
  <si>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</si>
  <si>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</si>
  <si>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</si>
  <si>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</si>
  <si>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</si>
  <si>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</si>
  <si>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</si>
  <si>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</si>
  <si>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</si>
  <si>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</si>
  <si>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</si>
  <si>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</si>
  <si>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</si>
  <si>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</si>
  <si>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</si>
  <si>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</si>
  <si>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</si>
  <si>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</si>
  <si>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</si>
  <si>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</si>
  <si>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</si>
  <si>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</si>
  <si>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</si>
  <si>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</si>
  <si>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</si>
  <si>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</si>
  <si>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</si>
  <si>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</si>
  <si>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</si>
  <si>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</si>
  <si>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</si>
  <si>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</si>
  <si>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</si>
  <si>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</si>
  <si>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</si>
  <si>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</si>
  <si>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</si>
  <si>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</si>
  <si>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</si>
  <si>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</si>
  <si>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</si>
  <si>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</si>
  <si>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</si>
  <si>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</si>
  <si>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</si>
  <si>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</si>
  <si>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</si>
  <si>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</si>
  <si>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</si>
  <si>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</si>
  <si>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</si>
  <si>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</si>
  <si>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</si>
  <si>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</si>
  <si>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</si>
  <si>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</si>
  <si>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</si>
  <si>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</si>
  <si>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</si>
  <si>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</si>
  <si>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</si>
  <si>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</si>
  <si>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</si>
  <si>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</si>
  <si>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</si>
  <si>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</si>
  <si>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</si>
  <si>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</si>
  <si>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</si>
  <si>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</si>
  <si>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</si>
  <si>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</si>
  <si>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</si>
  <si>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</si>
  <si>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</si>
  <si>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</si>
  <si>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</si>
  <si>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</si>
  <si>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</si>
  <si>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</si>
  <si>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</si>
  <si>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</si>
  <si>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</si>
  <si>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</si>
  <si>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</si>
  <si>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</si>
  <si>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</si>
  <si>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</si>
  <si>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</si>
  <si>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</si>
  <si>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</si>
  <si>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</si>
  <si>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</si>
  <si>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</si>
  <si>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</si>
  <si>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</si>
  <si>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</si>
  <si>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</si>
  <si>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</si>
  <si>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</si>
  <si>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</si>
  <si>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</si>
  <si>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</si>
  <si>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</si>
  <si>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</si>
  <si>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</si>
  <si>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</si>
  <si>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</si>
  <si>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</si>
  <si>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</si>
  <si>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</si>
  <si>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</si>
  <si>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</si>
  <si>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</si>
  <si>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</si>
  <si>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</si>
  <si>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</si>
  <si>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</si>
  <si>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</si>
  <si>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</si>
  <si>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</si>
  <si>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</si>
  <si>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</si>
  <si>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</si>
  <si>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</si>
  <si>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</si>
  <si>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</si>
  <si>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</si>
  <si>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</si>
  <si>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</si>
  <si>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</si>
  <si>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</si>
  <si>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</si>
  <si>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</si>
  <si>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</si>
  <si>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</si>
  <si>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</si>
  <si>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</si>
  <si>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</si>
  <si>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</si>
  <si>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</si>
  <si>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</si>
  <si>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</si>
  <si>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</si>
  <si>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</si>
  <si>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</si>
  <si>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</si>
  <si>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</si>
  <si>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</si>
  <si>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</si>
  <si>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</si>
  <si>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</si>
  <si>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</si>
  <si>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</si>
  <si>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</si>
  <si>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</si>
  <si>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</si>
  <si>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</si>
  <si>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</si>
  <si>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</si>
  <si>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</si>
  <si>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</si>
  <si>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</si>
  <si>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</si>
  <si>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</si>
  <si>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</si>
  <si>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</si>
  <si>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</si>
  <si>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</si>
  <si>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</si>
  <si>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</si>
  <si>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</si>
  <si>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</si>
  <si>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</si>
  <si>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</si>
  <si>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</si>
  <si>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</si>
  <si>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</si>
  <si>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</si>
  <si>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</si>
  <si>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</si>
  <si>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</si>
  <si>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</si>
  <si>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</si>
  <si>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</si>
  <si>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</si>
  <si>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</si>
  <si>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</si>
  <si>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</si>
  <si>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</si>
  <si>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</si>
  <si>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</si>
  <si>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</si>
  <si>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</si>
  <si>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</si>
  <si>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</si>
  <si>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</si>
  <si>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</si>
  <si>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</si>
  <si>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</si>
  <si>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</si>
  <si>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</si>
  <si>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</si>
  <si>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</si>
  <si>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</si>
  <si>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</si>
  <si>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</si>
  <si>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</si>
  <si>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</si>
  <si>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</si>
  <si>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</si>
  <si>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</si>
  <si>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</si>
  <si>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</si>
  <si>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</si>
  <si>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</si>
  <si>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</si>
  <si>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</si>
  <si>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</si>
  <si>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</si>
  <si>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</si>
  <si>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</si>
  <si>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</si>
  <si>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</si>
  <si>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</si>
  <si>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</si>
  <si>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</si>
  <si>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</si>
  <si>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</si>
  <si>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</si>
  <si>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</si>
  <si>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</si>
  <si>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</si>
  <si>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</si>
  <si>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</si>
  <si>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</si>
  <si>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</si>
  <si>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</si>
  <si>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</si>
  <si>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</si>
  <si>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</si>
  <si>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</si>
  <si>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</si>
  <si>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</si>
  <si>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</si>
  <si>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</si>
  <si>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</si>
  <si>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</si>
  <si>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</si>
  <si>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</si>
  <si>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</si>
  <si>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</si>
  <si>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</si>
  <si>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</si>
  <si>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</si>
  <si>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</si>
  <si>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</si>
  <si>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</si>
  <si>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</si>
  <si>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</si>
  <si>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</si>
  <si>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</si>
  <si>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</si>
  <si>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</si>
  <si>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</si>
  <si>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</si>
  <si>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</si>
  <si>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</si>
  <si>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</si>
  <si>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</si>
  <si>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</si>
  <si>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</si>
  <si>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</si>
  <si>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</si>
  <si>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</si>
  <si>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</si>
  <si>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</si>
  <si>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</si>
  <si>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</si>
  <si>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</si>
  <si>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</si>
  <si>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</si>
  <si>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</si>
  <si>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</si>
  <si>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</si>
  <si>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</si>
  <si>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</si>
  <si>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</si>
  <si>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</si>
  <si>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</si>
  <si>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</si>
  <si>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</si>
  <si>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</si>
  <si>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</si>
  <si>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</si>
  <si>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</si>
  <si>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</si>
  <si>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</si>
  <si>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</si>
  <si>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</si>
  <si>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</si>
  <si>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</si>
  <si>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</si>
  <si>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</si>
  <si>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</si>
  <si>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</si>
  <si>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</si>
  <si>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</si>
  <si>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</si>
  <si>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</si>
  <si>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</si>
  <si>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</si>
  <si>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</si>
  <si>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</si>
  <si>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</si>
  <si>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</si>
  <si>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</si>
  <si>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</si>
  <si>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</si>
  <si>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</si>
  <si>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</si>
  <si>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</si>
  <si>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</si>
  <si>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</si>
  <si>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</si>
  <si>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</si>
  <si>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</si>
  <si>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</si>
  <si>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</si>
  <si>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</si>
  <si>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</si>
  <si>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</si>
  <si>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</si>
  <si>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</si>
  <si>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</si>
  <si>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</si>
  <si>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</si>
  <si>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</si>
  <si>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</si>
  <si>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</si>
  <si>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</si>
  <si>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</si>
  <si>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</si>
  <si>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</si>
  <si>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</si>
  <si>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</si>
  <si>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</si>
  <si>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</si>
  <si>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</si>
  <si>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</si>
  <si>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</si>
  <si>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</si>
  <si>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</si>
  <si>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</si>
  <si>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</si>
  <si>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</si>
  <si>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</si>
  <si>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</si>
  <si>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</si>
  <si>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</si>
  <si>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</si>
  <si>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</si>
  <si>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</si>
  <si>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</si>
  <si>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</si>
  <si>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</si>
  <si>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</si>
  <si>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</si>
  <si>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</si>
  <si>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</si>
  <si>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</si>
  <si>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</si>
  <si>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</si>
  <si>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</si>
  <si>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</si>
  <si>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</si>
  <si>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</si>
  <si>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</si>
  <si>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</si>
  <si>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</si>
  <si>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</si>
  <si>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</si>
  <si>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</si>
  <si>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</si>
  <si>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</si>
  <si>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</si>
  <si>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</si>
  <si>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</si>
  <si>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</si>
  <si>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</si>
  <si>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</si>
  <si>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</si>
  <si>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</si>
  <si>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</si>
  <si>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</si>
  <si>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</si>
  <si>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</si>
  <si>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</si>
  <si>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</si>
  <si>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</si>
  <si>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</si>
  <si>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</si>
  <si>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</si>
  <si>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</si>
  <si>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</si>
  <si>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</si>
  <si>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</si>
  <si>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</si>
  <si>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</si>
  <si>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</si>
  <si>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</si>
  <si>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</si>
  <si>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</si>
  <si>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</si>
  <si>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</si>
  <si>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</si>
  <si>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</si>
  <si>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</si>
  <si>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</si>
  <si>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</si>
  <si>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</si>
  <si>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</si>
  <si>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</si>
  <si>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</si>
  <si>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</si>
  <si>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</si>
  <si>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</si>
  <si>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</si>
  <si>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</si>
  <si>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</si>
  <si>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</si>
  <si>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</si>
  <si>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</si>
  <si>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</si>
  <si>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</si>
  <si>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</si>
  <si>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</si>
  <si>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</si>
  <si>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</si>
  <si>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</si>
  <si>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</si>
  <si>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</si>
  <si>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</si>
  <si>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</si>
  <si>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</si>
  <si>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</si>
  <si>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</si>
  <si>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</si>
  <si>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</si>
  <si>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</si>
  <si>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</si>
  <si>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</si>
  <si>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</si>
  <si>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</si>
  <si>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</si>
  <si>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</si>
  <si>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</si>
  <si>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</si>
  <si>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</si>
  <si>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</si>
  <si>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</si>
  <si>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</si>
  <si>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</si>
  <si>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</si>
  <si>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</si>
  <si>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</si>
  <si>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</si>
  <si>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</si>
  <si>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</si>
  <si>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</si>
  <si>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</si>
  <si>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</si>
  <si>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</si>
  <si>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</si>
  <si>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</si>
  <si>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</si>
  <si>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</si>
  <si>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</si>
  <si>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</si>
  <si>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</si>
  <si>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</si>
  <si>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</si>
  <si>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</si>
  <si>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</si>
  <si>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</si>
  <si>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</si>
  <si>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</si>
  <si>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</si>
  <si>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</si>
  <si>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</si>
  <si>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</si>
  <si>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</si>
  <si>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</si>
  <si>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</si>
  <si>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</si>
  <si>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</si>
  <si>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</si>
  <si>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</si>
  <si>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</si>
  <si>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</si>
  <si>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</si>
  <si>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</si>
  <si>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</si>
  <si>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</si>
  <si>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</si>
  <si>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</si>
  <si>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</si>
  <si>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</si>
  <si>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</si>
  <si>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</si>
  <si>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</si>
  <si>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</si>
  <si>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</si>
  <si>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</si>
  <si>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</si>
  <si>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</si>
  <si>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</si>
  <si>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</si>
  <si>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</si>
  <si>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</si>
  <si>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</si>
  <si>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</si>
  <si>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</si>
  <si>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</si>
  <si>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</si>
  <si>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</si>
  <si>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</si>
  <si>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</si>
  <si>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</si>
  <si>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</si>
  <si>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</si>
  <si>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</si>
  <si>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</si>
  <si>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</si>
  <si>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</si>
  <si>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</si>
  <si>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</si>
  <si>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</si>
  <si>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</si>
  <si>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</si>
  <si>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</si>
  <si>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</si>
  <si>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</si>
  <si>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</si>
  <si>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</si>
  <si>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</si>
  <si>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</si>
  <si>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</si>
  <si>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</si>
  <si>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</si>
  <si>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</si>
  <si>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</si>
  <si>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</si>
  <si>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</si>
  <si>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</si>
  <si>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</si>
  <si>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</si>
  <si>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</si>
  <si>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</si>
  <si>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</si>
  <si>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</si>
  <si>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</si>
  <si>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</si>
  <si>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</si>
  <si>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</si>
  <si>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</si>
  <si>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</si>
  <si>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</si>
  <si>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</si>
  <si>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</si>
  <si>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</si>
  <si>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</si>
  <si>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</si>
  <si>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</si>
  <si>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</si>
  <si>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</si>
  <si>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</si>
  <si>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</si>
  <si>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</si>
  <si>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</si>
  <si>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</si>
  <si>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</si>
  <si>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</si>
  <si>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</si>
  <si>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</si>
  <si>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</si>
  <si>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</si>
  <si>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</si>
  <si>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</si>
  <si>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</si>
  <si>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</si>
  <si>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</si>
  <si>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</si>
  <si>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</si>
  <si>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</si>
  <si>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</si>
  <si>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</si>
  <si>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</si>
  <si>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</si>
  <si>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</si>
  <si>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</si>
  <si>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</si>
  <si>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</si>
  <si>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</si>
  <si>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</si>
  <si>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</si>
  <si>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</si>
  <si>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</si>
  <si>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</si>
  <si>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</si>
  <si>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</si>
  <si>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</si>
  <si>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</si>
  <si>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</si>
  <si>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</si>
  <si>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</si>
  <si>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</si>
  <si>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</si>
  <si>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</si>
  <si>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</si>
  <si>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</si>
  <si>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</si>
  <si>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</si>
  <si>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</si>
  <si>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</si>
  <si>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</si>
  <si>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</si>
  <si>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</si>
  <si>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</si>
  <si>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</si>
  <si>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</si>
  <si>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</si>
  <si>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</si>
  <si>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</si>
  <si>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</si>
  <si>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</si>
  <si>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</si>
  <si>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</si>
  <si>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</si>
  <si>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</si>
  <si>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</si>
  <si>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</si>
  <si>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</si>
  <si>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</si>
  <si>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</si>
  <si>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</si>
  <si>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</si>
  <si>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</si>
  <si>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</si>
  <si>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</si>
  <si>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</si>
  <si>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</si>
  <si>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</si>
  <si>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</si>
  <si>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</si>
  <si>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</si>
  <si>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</si>
  <si>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</si>
  <si>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</si>
  <si>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</si>
  <si>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</si>
  <si>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</si>
  <si>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</si>
  <si>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</si>
  <si>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</si>
  <si>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</si>
  <si>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</si>
  <si>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</si>
  <si>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</si>
  <si>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</si>
  <si>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</si>
  <si>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</si>
  <si>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</si>
  <si>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</si>
  <si>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</si>
  <si>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</si>
  <si>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</si>
  <si>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</si>
  <si>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</si>
  <si>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</si>
  <si>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</si>
  <si>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</si>
  <si>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</si>
  <si>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</si>
  <si>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</si>
  <si>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</si>
  <si>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M/S JSW PAINTS LTD.</t>
  </si>
  <si>
    <t>SBP</t>
  </si>
  <si>
    <t>SL.</t>
  </si>
  <si>
    <t>DATE</t>
  </si>
  <si>
    <t>LR NO.</t>
  </si>
  <si>
    <t>CASE</t>
  </si>
  <si>
    <t>BHUBANESWAR</t>
  </si>
  <si>
    <t>JSW PAINTS LTD</t>
  </si>
  <si>
    <t>MONTH   : FEBRUARY, 2025.</t>
  </si>
  <si>
    <t>BILL DATE : 11/03/2025</t>
  </si>
  <si>
    <t>06/2/2025</t>
  </si>
  <si>
    <t>12318</t>
  </si>
  <si>
    <t>20/2/2025</t>
  </si>
  <si>
    <t>13002/13010/13013</t>
  </si>
  <si>
    <t>BILL NO. : 37149</t>
  </si>
  <si>
    <t>(RUPEES TWENTY SEVEN THOUSAND TWO HUNDRED SIXTY EIGHT ONLY)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</si>
</sst>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2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0" borderId="1" xfId="0" applyNumberFormat="1" applyFont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3" fillId="0" borderId="1" xfId="0" applyNumberFormat="1" applyFont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2" fontId="22" fillId="0" borderId="1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right" vertical="center"/>
    </xf>
    <xf numFmtId="0" fontId="23" fillId="0" borderId="1" xfId="0" applyNumberFormat="1" applyFont="1" applyFill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23" fillId="0" borderId="1" xfId="0" applyNumberFormat="1" applyFont="1" applyFill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2" fillId="0" borderId="2" xfId="0" applyNumberFormat="1" applyFont="1" applyBorder="1" applyAlignment="1">
      <alignment horizontal="right" vertical="center"/>
    </xf>
    <xf numFmtId="0" fontId="22" fillId="0" borderId="4" xfId="0" applyNumberFormat="1" applyFont="1" applyBorder="1" applyAlignment="1">
      <alignment horizontal="right" vertical="center"/>
    </xf>
    <xf numFmtId="0" fontId="22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="160" zoomScaleNormal="160" workbookViewId="0">
      <selection activeCell="J19" sqref="J19"/>
    </sheetView>
  </sheetViews>
  <sheetFormatPr defaultRowHeight="11.25"/>
  <cols>
    <col min="1" max="1" width="3.85546875" style="93" customWidth="1"/>
    <col min="2" max="2" width="10" style="81" bestFit="1" customWidth="1"/>
    <col min="3" max="3" width="6.85546875" style="82" bestFit="1" customWidth="1"/>
    <col min="4" max="4" width="12.140625" style="82" customWidth="1"/>
    <col min="5" max="5" width="6.42578125" style="82" bestFit="1" customWidth="1"/>
    <col min="6" max="6" width="15" style="82" bestFit="1" customWidth="1"/>
    <col min="7" max="7" width="5.42578125" style="8" bestFit="1" customWidth="1"/>
    <col min="8" max="8" width="9.7109375" style="8" customWidth="1"/>
    <col min="9" max="9" width="6.140625" style="90" customWidth="1"/>
    <col min="10" max="10" width="9.140625" style="90" customWidth="1"/>
    <col min="11" max="11" width="15" style="90" bestFit="1" customWidth="1"/>
    <col min="12" max="16384" width="9.140625" style="90"/>
  </cols>
  <sheetData>
    <row r="1" spans="1:11" s="5" customFormat="1" ht="15">
      <c r="A1" s="1" t="s">
        <v>3</v>
      </c>
      <c r="B1" s="4"/>
      <c r="C1" s="6"/>
      <c r="D1" s="6"/>
      <c r="E1" s="6"/>
      <c r="H1" s="15" t="s">
        <v>933</v>
      </c>
    </row>
    <row r="2" spans="1:11" s="5" customFormat="1" ht="15">
      <c r="A2" s="2" t="s">
        <v>925</v>
      </c>
      <c r="B2" s="7"/>
      <c r="C2" s="82"/>
      <c r="D2" s="82"/>
      <c r="E2" s="6"/>
      <c r="H2" s="15" t="s">
        <v>939</v>
      </c>
    </row>
    <row r="3" spans="1:11" s="5" customFormat="1" ht="15">
      <c r="A3" s="3" t="s">
        <v>353</v>
      </c>
      <c r="B3" s="9"/>
      <c r="C3" s="83"/>
      <c r="D3" s="83"/>
      <c r="E3" s="82"/>
      <c r="H3" s="15" t="s">
        <v>934</v>
      </c>
    </row>
    <row r="4" spans="1:11" s="5" customFormat="1" ht="15">
      <c r="A4" s="3" t="s">
        <v>4</v>
      </c>
      <c r="B4" s="9"/>
      <c r="C4" s="84"/>
      <c r="D4" s="84"/>
      <c r="E4" s="84"/>
      <c r="H4" s="15" t="s">
        <v>0</v>
      </c>
    </row>
    <row r="5" spans="1:11" s="5" customFormat="1" ht="12.75">
      <c r="A5" s="11"/>
      <c r="B5" s="12"/>
      <c r="C5" s="83"/>
      <c r="D5" s="83"/>
      <c r="E5" s="83"/>
      <c r="H5" s="15" t="s">
        <v>2</v>
      </c>
    </row>
    <row r="6" spans="1:11" s="5" customFormat="1" ht="12.75">
      <c r="A6" s="11"/>
      <c r="B6" s="12"/>
      <c r="C6" s="83"/>
      <c r="D6" s="83"/>
      <c r="E6" s="83"/>
      <c r="F6" s="15"/>
    </row>
    <row r="7" spans="1:11" s="5" customFormat="1" ht="12">
      <c r="A7" s="13"/>
      <c r="B7" s="14"/>
      <c r="C7" s="83"/>
      <c r="D7" s="83"/>
      <c r="E7" s="83"/>
      <c r="F7" s="83"/>
      <c r="G7" s="10"/>
      <c r="H7" s="10"/>
    </row>
    <row r="8" spans="1:11" s="88" customFormat="1" ht="15">
      <c r="A8" s="94" t="s">
        <v>927</v>
      </c>
      <c r="B8" s="94" t="s">
        <v>928</v>
      </c>
      <c r="C8" s="94" t="s">
        <v>929</v>
      </c>
      <c r="D8" s="94" t="s">
        <v>43</v>
      </c>
      <c r="E8" s="94" t="s">
        <v>23</v>
      </c>
      <c r="F8" s="94" t="s">
        <v>301</v>
      </c>
      <c r="G8" s="94" t="s">
        <v>930</v>
      </c>
      <c r="H8" s="95" t="s">
        <v>28</v>
      </c>
      <c r="I8" s="96" t="s">
        <v>24</v>
      </c>
      <c r="J8" s="96" t="s">
        <v>44</v>
      </c>
      <c r="K8" s="94" t="s">
        <v>42</v>
      </c>
    </row>
    <row r="9" spans="1:11" s="88" customFormat="1" ht="15">
      <c r="A9" s="97">
        <v>1</v>
      </c>
      <c r="B9" s="98" t="s">
        <v>935</v>
      </c>
      <c r="C9" s="99">
        <v>1228</v>
      </c>
      <c r="D9" s="98" t="s">
        <v>936</v>
      </c>
      <c r="E9" s="105" t="s">
        <v>926</v>
      </c>
      <c r="F9" s="100" t="s">
        <v>931</v>
      </c>
      <c r="G9" s="98">
        <v>394</v>
      </c>
      <c r="H9" s="101">
        <v>3940</v>
      </c>
      <c r="I9" s="102">
        <v>3.1</v>
      </c>
      <c r="J9" s="102">
        <f>H9*I9</f>
        <v>12214</v>
      </c>
      <c r="K9" s="100" t="s">
        <v>932</v>
      </c>
    </row>
    <row r="10" spans="1:11" s="88" customFormat="1" ht="30">
      <c r="A10" s="108">
        <v>2</v>
      </c>
      <c r="B10" s="109" t="s">
        <v>937</v>
      </c>
      <c r="C10" s="110">
        <v>1301</v>
      </c>
      <c r="D10" s="111" t="s">
        <v>938</v>
      </c>
      <c r="E10" s="112" t="s">
        <v>926</v>
      </c>
      <c r="F10" s="109" t="s">
        <v>931</v>
      </c>
      <c r="G10" s="109">
        <v>302</v>
      </c>
      <c r="H10" s="113">
        <v>6021.46</v>
      </c>
      <c r="I10" s="114">
        <v>2.5</v>
      </c>
      <c r="J10" s="114">
        <f t="shared" ref="J10" si="0">H10*I10</f>
        <v>15053.65</v>
      </c>
      <c r="K10" s="115" t="s">
        <v>932</v>
      </c>
    </row>
    <row r="11" spans="1:11" s="88" customFormat="1" ht="15">
      <c r="A11" s="117" t="s">
        <v>940</v>
      </c>
      <c r="B11" s="118"/>
      <c r="C11" s="118"/>
      <c r="D11" s="118"/>
      <c r="E11" s="118"/>
      <c r="F11" s="118"/>
      <c r="G11" s="118"/>
      <c r="H11" s="118"/>
      <c r="I11" s="119"/>
      <c r="J11" s="103">
        <f>ROUND(SUM(J9:J10),0)</f>
        <v>27268</v>
      </c>
      <c r="K11" s="104"/>
    </row>
    <row r="12" spans="1:11" s="88" customFormat="1" ht="15">
      <c r="A12" s="106"/>
      <c r="B12" s="106"/>
      <c r="C12" s="106"/>
      <c r="D12" s="106"/>
      <c r="E12" s="106"/>
      <c r="F12" s="106"/>
      <c r="G12" s="94">
        <f>SUM(G9:G10)</f>
        <v>696</v>
      </c>
      <c r="H12" s="95">
        <f>SUM(H9:H10)</f>
        <v>9961.4599999999991</v>
      </c>
      <c r="I12" s="107"/>
      <c r="J12" s="107"/>
      <c r="K12" s="106"/>
    </row>
    <row r="13" spans="1:11" ht="15">
      <c r="A13" s="116" t="s">
        <v>34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1" ht="1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1" ht="15">
      <c r="A15" s="86"/>
      <c r="B15" s="85"/>
      <c r="C15" s="89"/>
      <c r="D15" s="89"/>
      <c r="E15" s="89"/>
      <c r="F15" s="85"/>
      <c r="G15" s="85"/>
      <c r="H15" s="85"/>
    </row>
    <row r="16" spans="1:11" ht="15">
      <c r="A16" s="86" t="s">
        <v>1</v>
      </c>
      <c r="B16" s="87"/>
      <c r="C16" s="91"/>
      <c r="D16" s="91"/>
      <c r="E16" s="91"/>
      <c r="F16" s="83"/>
      <c r="G16" s="10"/>
      <c r="H16" s="10"/>
    </row>
    <row r="17" spans="1:8" ht="15">
      <c r="A17" s="86"/>
      <c r="B17" s="87"/>
      <c r="C17" s="91"/>
      <c r="D17" s="91"/>
      <c r="E17" s="91"/>
      <c r="F17" s="83"/>
      <c r="G17" s="10"/>
      <c r="H17" s="10"/>
    </row>
    <row r="18" spans="1:8" ht="15">
      <c r="A18" s="86"/>
      <c r="B18" s="87"/>
      <c r="C18" s="91"/>
      <c r="D18" s="91"/>
      <c r="E18" s="90"/>
      <c r="F18" s="90"/>
      <c r="G18" s="10"/>
      <c r="H18" s="10"/>
    </row>
    <row r="19" spans="1:8" ht="15">
      <c r="A19" s="86" t="s">
        <v>35</v>
      </c>
      <c r="B19" s="87"/>
      <c r="C19" s="83"/>
      <c r="D19" s="83"/>
      <c r="E19" s="91"/>
      <c r="F19" s="83"/>
      <c r="G19" s="10"/>
      <c r="H19" s="10"/>
    </row>
    <row r="20" spans="1:8">
      <c r="A20" s="92"/>
      <c r="B20" s="87"/>
      <c r="C20" s="83"/>
      <c r="D20" s="83"/>
      <c r="E20" s="83"/>
      <c r="F20" s="83"/>
      <c r="G20" s="10"/>
      <c r="H20" s="10"/>
    </row>
  </sheetData>
  <sortState ref="A8:H163">
    <sortCondition ref="A8:A80"/>
    <sortCondition ref="B8:B80"/>
  </sortState>
  <mergeCells count="2">
    <mergeCell ref="A13:J13"/>
    <mergeCell ref="A11:I11"/>
  </mergeCells>
  <conditionalFormatting sqref="D8">
    <cfRule type="duplicateValues" dxfId="2" priority="2"/>
  </conditionalFormatting>
  <conditionalFormatting sqref="D9:D10">
    <cfRule type="duplicateValues" dxfId="1" priority="1"/>
  </conditionalFormatting>
  <conditionalFormatting sqref="D8:D12">
    <cfRule type="duplicateValues" dxfId="0" priority="8"/>
  </conditionalFormatting>
  <dataValidations count="1">
    <dataValidation type="custom" allowBlank="1" showInputMessage="1" showErrorMessage="1" sqref="A13:A15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20" t="s">
        <v>922</v>
      </c>
      <c r="C1" s="120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21" t="s">
        <v>924</v>
      </c>
      <c r="B2" s="121"/>
      <c r="C2" s="121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2025-03-11T14:56:24Z</cp:lastPrinted>
  <dcterms:created xsi:type="dcterms:W3CDTF">2010-04-08T11:28:01Z</dcterms:created>
  <dcterms:modified xsi:type="dcterms:W3CDTF">2025-03-12T12:47:36Z</dcterms:modified>
</cp:coreProperties>
</file>