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3" i="1"/>
  <c r="K5"/>
  <c r="K6"/>
  <c r="K7"/>
  <c r="K8"/>
  <c r="K9"/>
  <c r="K10"/>
  <c r="K11"/>
  <c r="K12"/>
  <c r="K4"/>
  <c r="I5"/>
  <c r="I6"/>
  <c r="I7"/>
  <c r="I8"/>
  <c r="I9"/>
  <c r="I10"/>
  <c r="I11"/>
  <c r="I12"/>
  <c r="I4"/>
</calcChain>
</file>

<file path=xl/sharedStrings.xml><?xml version="1.0" encoding="utf-8"?>
<sst xmlns="http://schemas.openxmlformats.org/spreadsheetml/2006/main" count="61" uniqueCount="44">
  <si>
    <t>INVOICE
ATC LOGISTICS,,8984191006
GST No:21CHVPB1842D2ZQ</t>
  </si>
  <si>
    <t>07/8/2024</t>
  </si>
  <si>
    <t>80025</t>
  </si>
  <si>
    <t>09/8/2024</t>
  </si>
  <si>
    <t>8005</t>
  </si>
  <si>
    <t>8006</t>
  </si>
  <si>
    <t>8014</t>
  </si>
  <si>
    <t>8018</t>
  </si>
  <si>
    <t>2408008</t>
  </si>
  <si>
    <t>26/8/2024</t>
  </si>
  <si>
    <t>80036</t>
  </si>
  <si>
    <t>31/8/2024</t>
  </si>
  <si>
    <t>40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</si>
  <si>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</si>
  <si>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</si>
  <si>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PG/CH/03058</t>
  </si>
  <si>
    <t>PG/CH/03089</t>
  </si>
  <si>
    <t>PG/CH/03090</t>
  </si>
  <si>
    <t>PG/CH/03091</t>
  </si>
  <si>
    <t>PG/CH/03096</t>
  </si>
  <si>
    <t>PG/CH/03098</t>
  </si>
  <si>
    <t>PG/CH/03455</t>
  </si>
  <si>
    <t>PG/CH/03593</t>
  </si>
  <si>
    <t>CN-6124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</si>
  <si>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</si>
  <si>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</si>
  <si>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</si>
  <si>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</si>
  <si>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</si>
  <si>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</si>
  <si>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</si>
  <si>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</si>
  <si>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</si>
  <si>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 xml:space="preserve">MAPRA LABORATORIES PVT LTD
Address:A P MARKET COMPLEX -2ND FLOOR LINK ROAD SQUARE
MADHUPATNA, 753010, ODISHA,671234179
GST No:21AAACM5060F1Z2
</t>
  </si>
  <si>
    <t>JEYPORE</t>
  </si>
  <si>
    <t>SAMBALPUR</t>
  </si>
  <si>
    <t>BOLANGIR</t>
  </si>
  <si>
    <t>ANGUL</t>
  </si>
  <si>
    <t>ROURKELA</t>
  </si>
  <si>
    <t>CTC</t>
  </si>
  <si>
    <t>FROM</t>
  </si>
  <si>
    <t>TO</t>
  </si>
  <si>
    <t xml:space="preserve">Bill Date:31/08/2024
Bill #:Inv-2323
Total Amount:1287.00
</t>
  </si>
  <si>
    <t>(RUPEEES ONE THOUSAND TWO HUNDRED EIGHTY SEVEN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</si>
</sst>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7</xdr:col>
      <xdr:colOff>123825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85725"/>
          <a:ext cx="3762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1.85546875" style="1" bestFit="1" customWidth="1"/>
    <col min="6" max="6" width="8" style="1" bestFit="1" customWidth="1"/>
    <col min="7" max="7" width="5.42578125" style="1" bestFit="1" customWidth="1"/>
    <col min="8" max="8" width="7.28515625" style="2" customWidth="1"/>
    <col min="9" max="10" width="6.570312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74.25" customHeight="1">
      <c r="A2" s="18" t="s">
        <v>33</v>
      </c>
      <c r="B2" s="19"/>
      <c r="C2" s="19"/>
      <c r="D2" s="19"/>
      <c r="E2" s="19"/>
      <c r="F2" s="19"/>
      <c r="G2" s="19"/>
      <c r="H2" s="20"/>
      <c r="I2" s="22" t="s">
        <v>42</v>
      </c>
      <c r="J2" s="22"/>
      <c r="K2" s="22"/>
    </row>
    <row r="3" spans="1:11" s="11" customFormat="1">
      <c r="A3" s="5" t="s">
        <v>24</v>
      </c>
      <c r="B3" s="5" t="s">
        <v>25</v>
      </c>
      <c r="C3" s="5" t="s">
        <v>26</v>
      </c>
      <c r="D3" s="5" t="s">
        <v>40</v>
      </c>
      <c r="E3" s="5" t="s">
        <v>41</v>
      </c>
      <c r="F3" s="5" t="s">
        <v>27</v>
      </c>
      <c r="G3" s="5" t="s">
        <v>28</v>
      </c>
      <c r="H3" s="10" t="s">
        <v>29</v>
      </c>
      <c r="I3" s="10" t="s">
        <v>30</v>
      </c>
      <c r="J3" s="10" t="s">
        <v>31</v>
      </c>
      <c r="K3" s="10" t="s">
        <v>32</v>
      </c>
    </row>
    <row r="4" spans="1:11">
      <c r="A4" s="4">
        <v>1</v>
      </c>
      <c r="B4" s="4" t="s">
        <v>1</v>
      </c>
      <c r="C4" s="4" t="s">
        <v>15</v>
      </c>
      <c r="D4" s="8" t="s">
        <v>39</v>
      </c>
      <c r="E4" s="4" t="s">
        <v>34</v>
      </c>
      <c r="F4" s="4" t="s">
        <v>2</v>
      </c>
      <c r="G4" s="4">
        <v>5</v>
      </c>
      <c r="H4" s="6">
        <v>44.28</v>
      </c>
      <c r="I4" s="6">
        <f>G4*2</f>
        <v>10</v>
      </c>
      <c r="J4" s="6">
        <v>35</v>
      </c>
      <c r="K4" s="6">
        <f>G4*H4+I4+J4</f>
        <v>266.39999999999998</v>
      </c>
    </row>
    <row r="5" spans="1:11">
      <c r="A5" s="4">
        <v>2</v>
      </c>
      <c r="B5" s="4" t="s">
        <v>3</v>
      </c>
      <c r="C5" s="4" t="s">
        <v>16</v>
      </c>
      <c r="D5" s="8" t="s">
        <v>39</v>
      </c>
      <c r="E5" s="4" t="s">
        <v>35</v>
      </c>
      <c r="F5" s="4" t="s">
        <v>4</v>
      </c>
      <c r="G5" s="4">
        <v>1</v>
      </c>
      <c r="H5" s="6">
        <v>27</v>
      </c>
      <c r="I5" s="6">
        <f t="shared" ref="I5:I12" si="0">G5*2</f>
        <v>2</v>
      </c>
      <c r="J5" s="6">
        <v>35</v>
      </c>
      <c r="K5" s="6">
        <f t="shared" ref="K5:K12" si="1">G5*H5+I5+J5</f>
        <v>64</v>
      </c>
    </row>
    <row r="6" spans="1:11">
      <c r="A6" s="4">
        <v>3</v>
      </c>
      <c r="B6" s="4" t="s">
        <v>3</v>
      </c>
      <c r="C6" s="4" t="s">
        <v>17</v>
      </c>
      <c r="D6" s="8" t="s">
        <v>39</v>
      </c>
      <c r="E6" s="4" t="s">
        <v>35</v>
      </c>
      <c r="F6" s="4" t="s">
        <v>5</v>
      </c>
      <c r="G6" s="4">
        <v>1</v>
      </c>
      <c r="H6" s="6">
        <v>27</v>
      </c>
      <c r="I6" s="6">
        <f t="shared" si="0"/>
        <v>2</v>
      </c>
      <c r="J6" s="6">
        <v>35</v>
      </c>
      <c r="K6" s="6">
        <f t="shared" si="1"/>
        <v>64</v>
      </c>
    </row>
    <row r="7" spans="1:11">
      <c r="A7" s="4">
        <v>4</v>
      </c>
      <c r="B7" s="4" t="s">
        <v>3</v>
      </c>
      <c r="C7" s="4" t="s">
        <v>18</v>
      </c>
      <c r="D7" s="8" t="s">
        <v>39</v>
      </c>
      <c r="E7" s="4" t="s">
        <v>36</v>
      </c>
      <c r="F7" s="4" t="s">
        <v>6</v>
      </c>
      <c r="G7" s="4">
        <v>1</v>
      </c>
      <c r="H7" s="6">
        <v>35.64</v>
      </c>
      <c r="I7" s="6">
        <f t="shared" si="0"/>
        <v>2</v>
      </c>
      <c r="J7" s="6">
        <v>35</v>
      </c>
      <c r="K7" s="6">
        <f t="shared" si="1"/>
        <v>72.64</v>
      </c>
    </row>
    <row r="8" spans="1:11">
      <c r="A8" s="4">
        <v>5</v>
      </c>
      <c r="B8" s="4" t="s">
        <v>3</v>
      </c>
      <c r="C8" s="4" t="s">
        <v>19</v>
      </c>
      <c r="D8" s="8" t="s">
        <v>39</v>
      </c>
      <c r="E8" s="4" t="s">
        <v>34</v>
      </c>
      <c r="F8" s="4" t="s">
        <v>7</v>
      </c>
      <c r="G8" s="4">
        <v>1</v>
      </c>
      <c r="H8" s="6">
        <v>44.28</v>
      </c>
      <c r="I8" s="6">
        <f t="shared" si="0"/>
        <v>2</v>
      </c>
      <c r="J8" s="6">
        <v>35</v>
      </c>
      <c r="K8" s="6">
        <f t="shared" si="1"/>
        <v>81.28</v>
      </c>
    </row>
    <row r="9" spans="1:11">
      <c r="A9" s="4">
        <v>6</v>
      </c>
      <c r="B9" s="4" t="s">
        <v>3</v>
      </c>
      <c r="C9" s="8" t="s">
        <v>23</v>
      </c>
      <c r="D9" s="8" t="s">
        <v>39</v>
      </c>
      <c r="E9" s="4" t="s">
        <v>37</v>
      </c>
      <c r="F9" s="4" t="s">
        <v>8</v>
      </c>
      <c r="G9" s="4">
        <v>1</v>
      </c>
      <c r="H9" s="6">
        <v>33.479999999999997</v>
      </c>
      <c r="I9" s="6">
        <f t="shared" si="0"/>
        <v>2</v>
      </c>
      <c r="J9" s="6">
        <v>35</v>
      </c>
      <c r="K9" s="6">
        <f t="shared" si="1"/>
        <v>70.47999999999999</v>
      </c>
    </row>
    <row r="10" spans="1:11">
      <c r="A10" s="4">
        <v>7</v>
      </c>
      <c r="B10" s="4" t="s">
        <v>3</v>
      </c>
      <c r="C10" s="4" t="s">
        <v>20</v>
      </c>
      <c r="D10" s="8" t="s">
        <v>39</v>
      </c>
      <c r="E10" s="4" t="s">
        <v>38</v>
      </c>
      <c r="F10" s="9">
        <v>8007</v>
      </c>
      <c r="G10" s="4">
        <v>1</v>
      </c>
      <c r="H10" s="6">
        <v>28.8</v>
      </c>
      <c r="I10" s="6">
        <f t="shared" si="0"/>
        <v>2</v>
      </c>
      <c r="J10" s="6">
        <v>35</v>
      </c>
      <c r="K10" s="6">
        <f t="shared" si="1"/>
        <v>65.8</v>
      </c>
    </row>
    <row r="11" spans="1:11">
      <c r="A11" s="4">
        <v>1</v>
      </c>
      <c r="B11" s="4" t="s">
        <v>9</v>
      </c>
      <c r="C11" s="4" t="s">
        <v>21</v>
      </c>
      <c r="D11" s="8" t="s">
        <v>39</v>
      </c>
      <c r="E11" s="4" t="s">
        <v>34</v>
      </c>
      <c r="F11" s="4" t="s">
        <v>10</v>
      </c>
      <c r="G11" s="4">
        <v>5</v>
      </c>
      <c r="H11" s="6">
        <v>44.28</v>
      </c>
      <c r="I11" s="6">
        <f t="shared" si="0"/>
        <v>10</v>
      </c>
      <c r="J11" s="6">
        <v>35</v>
      </c>
      <c r="K11" s="6">
        <f t="shared" si="1"/>
        <v>266.39999999999998</v>
      </c>
    </row>
    <row r="12" spans="1:11">
      <c r="A12" s="4">
        <v>8</v>
      </c>
      <c r="B12" s="4" t="s">
        <v>11</v>
      </c>
      <c r="C12" s="4" t="s">
        <v>22</v>
      </c>
      <c r="D12" s="8" t="s">
        <v>39</v>
      </c>
      <c r="E12" s="4" t="s">
        <v>36</v>
      </c>
      <c r="F12" s="4" t="s">
        <v>12</v>
      </c>
      <c r="G12" s="4">
        <v>8</v>
      </c>
      <c r="H12" s="6">
        <v>35.64</v>
      </c>
      <c r="I12" s="6">
        <f t="shared" si="0"/>
        <v>16</v>
      </c>
      <c r="J12" s="6">
        <v>35</v>
      </c>
      <c r="K12" s="6">
        <f t="shared" si="1"/>
        <v>336.12</v>
      </c>
    </row>
    <row r="13" spans="1:11" s="3" customFormat="1">
      <c r="A13" s="12" t="s">
        <v>43</v>
      </c>
      <c r="B13" s="13"/>
      <c r="C13" s="13"/>
      <c r="D13" s="13"/>
      <c r="E13" s="13"/>
      <c r="F13" s="13"/>
      <c r="G13" s="13"/>
      <c r="H13" s="14"/>
      <c r="I13" s="14"/>
      <c r="J13" s="15"/>
      <c r="K13" s="7">
        <f>ROUND(SUM(K4:K12),0)</f>
        <v>1287</v>
      </c>
    </row>
    <row r="14" spans="1:11" s="3" customFormat="1" ht="30" customHeight="1">
      <c r="A14" s="16" t="s">
        <v>13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</row>
    <row r="15" spans="1:11" s="3" customFormat="1" ht="30" customHeight="1">
      <c r="A15" s="16" t="s">
        <v>14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</row>
  </sheetData>
  <sortState ref="B4:K12">
    <sortCondition ref="B4"/>
  </sortState>
  <mergeCells count="7">
    <mergeCell ref="A13:J13"/>
    <mergeCell ref="A14:K14"/>
    <mergeCell ref="A15:K15"/>
    <mergeCell ref="A1:H1"/>
    <mergeCell ref="A2:H2"/>
    <mergeCell ref="I1:K1"/>
    <mergeCell ref="I2:K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2024-09-05T06:19:33Z</dcterms:created>
  <dcterms:modified xsi:type="dcterms:W3CDTF">2024-09-09T11:08:53Z</dcterms:modified>
</cp:coreProperties>
</file>