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K6" i="1"/>
  <c r="I5" i="1" l="1"/>
  <c r="I4" i="1"/>
  <c r="H5" i="1"/>
  <c r="K5" i="1" s="1"/>
  <c r="H4" i="1"/>
  <c r="K4" i="1" s="1"/>
</calcChain>
</file>

<file path=xl/sharedStrings.xml><?xml version="1.0" encoding="utf-8"?>
<sst xmlns="http://schemas.openxmlformats.org/spreadsheetml/2006/main" count="27" uniqueCount="26">
  <si>
    <t>23/6/2025</t>
  </si>
  <si>
    <t>69</t>
  </si>
  <si>
    <t>03/6/2025</t>
  </si>
  <si>
    <t>56</t>
  </si>
  <si>
    <t>SL</t>
  </si>
  <si>
    <t>DATE</t>
  </si>
  <si>
    <t>LR NO</t>
  </si>
  <si>
    <t>INV NO</t>
  </si>
  <si>
    <t>FROM</t>
  </si>
  <si>
    <t>CASE</t>
  </si>
  <si>
    <t>DO/04754</t>
  </si>
  <si>
    <t>JA/04562</t>
  </si>
  <si>
    <t>JARKA</t>
  </si>
  <si>
    <t>KAIMA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</si>
  <si>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</si>
  <si>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</si>
  <si>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</si>
  <si>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</si>
  <si>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</si>
  <si>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</si>
  <si>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</si>
  <si>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</si>
  <si>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</si>
  <si>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DESTINATION</t>
  </si>
  <si>
    <t>(RUPEES EIGHT HUNDRED FIFTY ONLY)</t>
  </si>
  <si>
    <t xml:space="preserve">Bill Date : 30/06/2025
Bill NO : 10212
Total Amount: 850.00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</si>
</sst>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7</xdr:col>
      <xdr:colOff>276225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8100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U8" sqref="U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7.85546875" customWidth="1"/>
    <col min="9" max="9" width="8" customWidth="1"/>
    <col min="10" max="10" width="7.5703125" customWidth="1"/>
    <col min="11" max="11" width="10" customWidth="1"/>
  </cols>
  <sheetData>
    <row r="1" spans="1:11" s="3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19</v>
      </c>
      <c r="J1" s="16"/>
      <c r="K1" s="16"/>
    </row>
    <row r="2" spans="1:11" s="3" customFormat="1" ht="76.5" customHeight="1">
      <c r="A2" s="17" t="s">
        <v>20</v>
      </c>
      <c r="B2" s="18"/>
      <c r="C2" s="18"/>
      <c r="D2" s="18"/>
      <c r="E2" s="18"/>
      <c r="F2" s="18"/>
      <c r="G2" s="18"/>
      <c r="H2" s="19"/>
      <c r="I2" s="15" t="s">
        <v>25</v>
      </c>
      <c r="J2" s="16"/>
      <c r="K2" s="16"/>
    </row>
    <row r="3" spans="1:11" s="8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23</v>
      </c>
      <c r="G3" s="2" t="s">
        <v>9</v>
      </c>
      <c r="H3" s="2" t="s">
        <v>15</v>
      </c>
      <c r="I3" s="2" t="s">
        <v>16</v>
      </c>
      <c r="J3" s="2" t="s">
        <v>17</v>
      </c>
      <c r="K3" s="2" t="s">
        <v>18</v>
      </c>
    </row>
    <row r="4" spans="1:11">
      <c r="A4" s="7">
        <v>1</v>
      </c>
      <c r="B4" s="1" t="s">
        <v>2</v>
      </c>
      <c r="C4" s="1" t="s">
        <v>11</v>
      </c>
      <c r="D4" s="1" t="s">
        <v>3</v>
      </c>
      <c r="E4" s="1" t="s">
        <v>14</v>
      </c>
      <c r="F4" s="1" t="s">
        <v>13</v>
      </c>
      <c r="G4" s="1">
        <v>6</v>
      </c>
      <c r="H4" s="4">
        <f>VLOOKUP(F4,[1]MEGHA!$C$5:$D$162,2,FALSE)</f>
        <v>30</v>
      </c>
      <c r="I4" s="4">
        <f>VLOOKUP(F4,[1]MEGHA!$C$5:$E$162,3,FALSE)</f>
        <v>0</v>
      </c>
      <c r="J4" s="4">
        <v>20</v>
      </c>
      <c r="K4" s="4">
        <f>G4*H4+I4+J4</f>
        <v>200</v>
      </c>
    </row>
    <row r="5" spans="1:11">
      <c r="A5" s="7">
        <v>2</v>
      </c>
      <c r="B5" s="1" t="s">
        <v>0</v>
      </c>
      <c r="C5" s="1" t="s">
        <v>10</v>
      </c>
      <c r="D5" s="1" t="s">
        <v>1</v>
      </c>
      <c r="E5" s="1" t="s">
        <v>14</v>
      </c>
      <c r="F5" s="1" t="s">
        <v>12</v>
      </c>
      <c r="G5" s="1">
        <v>21</v>
      </c>
      <c r="H5" s="4">
        <f>VLOOKUP(F5,[1]MEGHA!$C$5:$D$162,2,FALSE)</f>
        <v>30</v>
      </c>
      <c r="I5" s="4">
        <f>VLOOKUP(F5,[1]MEGHA!$C$5:$E$162,3,FALSE)</f>
        <v>0</v>
      </c>
      <c r="J5" s="4">
        <v>20</v>
      </c>
      <c r="K5" s="4">
        <f>G5*H5+I5+J5</f>
        <v>650</v>
      </c>
    </row>
    <row r="6" spans="1:11" s="6" customFormat="1">
      <c r="A6" s="20" t="s">
        <v>24</v>
      </c>
      <c r="B6" s="21"/>
      <c r="C6" s="21"/>
      <c r="D6" s="21"/>
      <c r="E6" s="21"/>
      <c r="F6" s="21"/>
      <c r="G6" s="21"/>
      <c r="H6" s="22"/>
      <c r="I6" s="22"/>
      <c r="J6" s="23"/>
      <c r="K6" s="5">
        <f>SUM(K4:K5)</f>
        <v>850</v>
      </c>
    </row>
    <row r="7" spans="1:11" s="6" customFormat="1" ht="30" customHeight="1">
      <c r="A7" s="10" t="s">
        <v>22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 s="6" customFormat="1" ht="30" customHeight="1">
      <c r="A8" s="10" t="s">
        <v>21</v>
      </c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s="24" customFormat="1">
      <c r="G9" s="2">
        <f>SUM(G4:G5)</f>
        <v>27</v>
      </c>
    </row>
    <row r="10" spans="1:11">
      <c r="A10" s="9"/>
    </row>
  </sheetData>
  <sortState ref="B2:G10">
    <sortCondition ref="B1"/>
  </sortState>
  <mergeCells count="7">
    <mergeCell ref="A8:K8"/>
    <mergeCell ref="A1:H1"/>
    <mergeCell ref="I1:K1"/>
    <mergeCell ref="A2:H2"/>
    <mergeCell ref="I2:K2"/>
    <mergeCell ref="A6:J6"/>
    <mergeCell ref="A7:K7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2025-07-24T08:53:11Z</cp:lastPrinted>
  <dcterms:created xsi:type="dcterms:W3CDTF">2025-07-11T12:24:56Z</dcterms:created>
  <dcterms:modified xsi:type="dcterms:W3CDTF">2025-07-24T08:53:34Z</dcterms:modified>
</cp:coreProperties>
</file>