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455"/>
  </bookViews>
  <sheets>
    <sheet name="ZARDA" sheetId="1" r:id="rId1"/>
    <sheet name="Sheet1" sheetId="2" r:id="rId2"/>
  </sheets>
  <definedNames>
    <definedName name="_xlnm._FilterDatabase" localSheetId="0" hidden="1">ZARDA!$A$3:$L$39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37" i="1" l="1"/>
  <c r="L3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<sst xmlns="http://schemas.openxmlformats.org/spreadsheetml/2006/main" count="181" uniqueCount="115">
  <si>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</si>
  <si>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</si>
  <si>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</si>
  <si>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</si>
  <si>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</si>
  <si>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</si>
  <si>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</si>
  <si>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</si>
  <si>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CTC</t>
  </si>
  <si>
    <t>JATNI</t>
  </si>
  <si>
    <t>NIMAPARA</t>
  </si>
  <si>
    <t>NAYAGARH</t>
  </si>
  <si>
    <t>DD.CH.</t>
  </si>
  <si>
    <t>MANGALPUR</t>
  </si>
  <si>
    <t>chatni</t>
  </si>
  <si>
    <t>SL.</t>
  </si>
  <si>
    <t>CHANDPUR</t>
  </si>
  <si>
    <t>BALICHANDRAPUR</t>
  </si>
  <si>
    <t>BALUGAON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</si>
  <si>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</si>
  <si>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</si>
  <si>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KHURDA</t>
  </si>
  <si>
    <t>AMT.</t>
  </si>
  <si>
    <t>PURI</t>
  </si>
  <si>
    <t>JALESWAR</t>
  </si>
  <si>
    <t>NAYAHATA</t>
  </si>
  <si>
    <t>INV. NO.</t>
  </si>
  <si>
    <t xml:space="preserve">
To,
M/S GOPAL AROMATIC PRIVATE LIMITED
Address:badakesharpur,nh-5,near manguli chowk,
panchayat, harianta,tangi,9437516175
GST No: 21AAICG5921D1Z2
</t>
  </si>
  <si>
    <t>KEONJHAR</t>
  </si>
  <si>
    <t>BALASORE</t>
  </si>
  <si>
    <t>CHARAMPA</t>
  </si>
  <si>
    <t>NIALI</t>
  </si>
  <si>
    <t>LR NO</t>
  </si>
  <si>
    <t>02/1/2024</t>
  </si>
  <si>
    <t>JA/273</t>
  </si>
  <si>
    <t>733</t>
  </si>
  <si>
    <t>SARANAKUL</t>
  </si>
  <si>
    <t>05/1/2024</t>
  </si>
  <si>
    <t>PL/JA/24202</t>
  </si>
  <si>
    <t>0710</t>
  </si>
  <si>
    <t>SINGLA</t>
  </si>
  <si>
    <t>PL/JA/24211</t>
  </si>
  <si>
    <t>0709</t>
  </si>
  <si>
    <t>10/1/2024</t>
  </si>
  <si>
    <t>PL/JA/24510</t>
  </si>
  <si>
    <t>713</t>
  </si>
  <si>
    <t>PL/JA/24514</t>
  </si>
  <si>
    <t>716</t>
  </si>
  <si>
    <t>PL/JA/24516</t>
  </si>
  <si>
    <t>715</t>
  </si>
  <si>
    <t>DHALAPATHAR</t>
  </si>
  <si>
    <t>PL/JA/24518</t>
  </si>
  <si>
    <t>714</t>
  </si>
  <si>
    <t>11/1/2024</t>
  </si>
  <si>
    <t>PL/JA/24618</t>
  </si>
  <si>
    <t>720</t>
  </si>
  <si>
    <t>PL/JA/24628</t>
  </si>
  <si>
    <t>0721</t>
  </si>
  <si>
    <t>18/1/2024</t>
  </si>
  <si>
    <t>PL/JA/25061</t>
  </si>
  <si>
    <t>729</t>
  </si>
  <si>
    <t>PL/JA/25063</t>
  </si>
  <si>
    <t>728</t>
  </si>
  <si>
    <t>20/1/2024</t>
  </si>
  <si>
    <t>PL/JA/25317</t>
  </si>
  <si>
    <t>734</t>
  </si>
  <si>
    <t>23/1/2024</t>
  </si>
  <si>
    <t>PL/JA/25430</t>
  </si>
  <si>
    <t>0740</t>
  </si>
  <si>
    <t>ARAKHAPATANA</t>
  </si>
  <si>
    <t>PL/JA/25433</t>
  </si>
  <si>
    <t>741</t>
  </si>
  <si>
    <t>PL/JA/25435</t>
  </si>
  <si>
    <t>739</t>
  </si>
  <si>
    <t>PL/JA/25457</t>
  </si>
  <si>
    <t>742</t>
  </si>
  <si>
    <t>PL/JA/25459</t>
  </si>
  <si>
    <t>743</t>
  </si>
  <si>
    <t>27/1/2024</t>
  </si>
  <si>
    <t>PL/JA/25703</t>
  </si>
  <si>
    <t>0754</t>
  </si>
  <si>
    <t>PL/JA/25756</t>
  </si>
  <si>
    <t>0755</t>
  </si>
  <si>
    <t>29/1/2024</t>
  </si>
  <si>
    <t>PL/JA/25812</t>
  </si>
  <si>
    <t>0764</t>
  </si>
  <si>
    <t>PL/JA/25816</t>
  </si>
  <si>
    <t>0763</t>
  </si>
  <si>
    <t>PL/JA/25853</t>
  </si>
  <si>
    <t>761</t>
  </si>
  <si>
    <t>PL/JA/25856</t>
  </si>
  <si>
    <t>759</t>
  </si>
  <si>
    <t>PL/JA/25857</t>
  </si>
  <si>
    <t>762</t>
  </si>
  <si>
    <t>PL/JA/25859</t>
  </si>
  <si>
    <t>760</t>
  </si>
  <si>
    <t>30/1/2024</t>
  </si>
  <si>
    <t>PL/JA/25902</t>
  </si>
  <si>
    <t>0771</t>
  </si>
  <si>
    <t>PL/JA/25904</t>
  </si>
  <si>
    <t>0772</t>
  </si>
  <si>
    <t>PL/JA/25907</t>
  </si>
  <si>
    <t>0774</t>
  </si>
  <si>
    <t>PL/JA/25908</t>
  </si>
  <si>
    <t>0777</t>
  </si>
  <si>
    <t>PL/JA/25910</t>
  </si>
  <si>
    <t>0778</t>
  </si>
  <si>
    <t>PL/JA/25915</t>
  </si>
  <si>
    <t>0775</t>
  </si>
  <si>
    <t>MARKONA</t>
  </si>
  <si>
    <t>PL/JA/25990</t>
  </si>
  <si>
    <t>776</t>
  </si>
  <si>
    <t>BHADRAK</t>
  </si>
  <si>
    <t>(RUPEES NINE THOUSAND ONE HUNDRED FORTY SEVEN ONLY)</t>
  </si>
  <si>
    <t>Month :  JANUARY, 2024
Bill Date: 14/02/2024
Bill no :  36957
Total Amount: 9147.00
BILL TYPE : CHATNI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</si>
</sst>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2" fontId="1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0" fillId="3" borderId="0" xfId="0" applyNumberFormat="1" applyFont="1" applyFill="1"/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vertical="center" wrapText="1"/>
    </xf>
    <xf numFmtId="0" fontId="2" fillId="0" borderId="8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3" borderId="12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266700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5720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S8" sqref="S8"/>
    </sheetView>
  </sheetViews>
  <sheetFormatPr defaultRowHeight="15"/>
  <cols>
    <col min="1" max="1" width="4.140625" style="1" customWidth="1"/>
    <col min="2" max="2" width="9.7109375" style="3" bestFit="1" customWidth="1"/>
    <col min="3" max="3" width="11.7109375" style="1" bestFit="1" customWidth="1"/>
    <col min="4" max="4" width="8.7109375" style="2" bestFit="1" customWidth="1"/>
    <col min="5" max="5" width="6.42578125" style="1" bestFit="1" customWidth="1"/>
    <col min="6" max="6" width="17.7109375" style="1" customWidth="1"/>
    <col min="7" max="7" width="6.140625" style="1" customWidth="1"/>
    <col min="8" max="8" width="7" style="1" customWidth="1"/>
    <col min="9" max="9" width="5.85546875" style="1" customWidth="1"/>
    <col min="10" max="10" width="7.140625" style="1" bestFit="1" customWidth="1"/>
    <col min="11" max="11" width="6.7109375" style="1" customWidth="1"/>
    <col min="12" max="12" width="9.28515625" style="1" customWidth="1"/>
    <col min="13" max="16384" width="9.140625" style="1"/>
  </cols>
  <sheetData>
    <row r="1" spans="1:12" ht="75" customHeight="1" thickBot="1">
      <c r="A1" s="20"/>
      <c r="B1" s="21"/>
      <c r="C1" s="21"/>
      <c r="D1" s="21"/>
      <c r="E1" s="21"/>
      <c r="F1" s="21"/>
      <c r="G1" s="21"/>
      <c r="H1" s="21"/>
      <c r="I1" s="17" t="s">
        <v>19</v>
      </c>
      <c r="J1" s="18"/>
      <c r="K1" s="18"/>
      <c r="L1" s="19"/>
    </row>
    <row r="2" spans="1:12" ht="84.75" customHeight="1">
      <c r="A2" s="22" t="s">
        <v>27</v>
      </c>
      <c r="B2" s="23"/>
      <c r="C2" s="23"/>
      <c r="D2" s="23"/>
      <c r="E2" s="23"/>
      <c r="F2" s="23"/>
      <c r="G2" s="23"/>
      <c r="H2" s="24"/>
      <c r="I2" s="17" t="s">
        <v>114</v>
      </c>
      <c r="J2" s="18"/>
      <c r="K2" s="18"/>
      <c r="L2" s="19"/>
    </row>
    <row r="3" spans="1:12" s="5" customFormat="1" ht="15" customHeight="1">
      <c r="A3" s="7" t="s">
        <v>15</v>
      </c>
      <c r="B3" s="7" t="s">
        <v>1</v>
      </c>
      <c r="C3" s="7" t="s">
        <v>32</v>
      </c>
      <c r="D3" s="7" t="s">
        <v>26</v>
      </c>
      <c r="E3" s="7" t="s">
        <v>2</v>
      </c>
      <c r="F3" s="7" t="s">
        <v>3</v>
      </c>
      <c r="G3" s="7" t="s">
        <v>4</v>
      </c>
      <c r="H3" s="8" t="s">
        <v>5</v>
      </c>
      <c r="I3" s="8" t="s">
        <v>6</v>
      </c>
      <c r="J3" s="8" t="s">
        <v>12</v>
      </c>
      <c r="K3" s="8" t="s">
        <v>7</v>
      </c>
      <c r="L3" s="8" t="s">
        <v>22</v>
      </c>
    </row>
    <row r="4" spans="1:12" s="5" customFormat="1" ht="15" customHeight="1">
      <c r="A4" s="9">
        <v>1</v>
      </c>
      <c r="B4" s="10" t="s">
        <v>33</v>
      </c>
      <c r="C4" s="10" t="s">
        <v>34</v>
      </c>
      <c r="D4" s="10" t="s">
        <v>35</v>
      </c>
      <c r="E4" s="11" t="s">
        <v>8</v>
      </c>
      <c r="F4" s="10" t="s">
        <v>36</v>
      </c>
      <c r="G4" s="10">
        <v>3</v>
      </c>
      <c r="H4" s="12">
        <v>110</v>
      </c>
      <c r="I4" s="12">
        <v>0</v>
      </c>
      <c r="J4" s="12">
        <v>69</v>
      </c>
      <c r="K4" s="12">
        <v>25</v>
      </c>
      <c r="L4" s="12">
        <v>424</v>
      </c>
    </row>
    <row r="5" spans="1:12" s="5" customFormat="1" ht="15" customHeight="1">
      <c r="A5" s="9">
        <f>A4+1</f>
        <v>2</v>
      </c>
      <c r="B5" s="10" t="s">
        <v>37</v>
      </c>
      <c r="C5" s="10" t="s">
        <v>38</v>
      </c>
      <c r="D5" s="10" t="s">
        <v>39</v>
      </c>
      <c r="E5" s="11" t="s">
        <v>8</v>
      </c>
      <c r="F5" s="10" t="s">
        <v>40</v>
      </c>
      <c r="G5" s="10">
        <v>1</v>
      </c>
      <c r="H5" s="12">
        <v>129</v>
      </c>
      <c r="I5" s="12">
        <v>0</v>
      </c>
      <c r="J5" s="12">
        <v>23</v>
      </c>
      <c r="K5" s="12">
        <v>25</v>
      </c>
      <c r="L5" s="12">
        <v>177</v>
      </c>
    </row>
    <row r="6" spans="1:12" s="5" customFormat="1" ht="15" customHeight="1">
      <c r="A6" s="9">
        <f t="shared" ref="A6:A35" si="0">A5+1</f>
        <v>3</v>
      </c>
      <c r="B6" s="10" t="s">
        <v>37</v>
      </c>
      <c r="C6" s="10" t="s">
        <v>41</v>
      </c>
      <c r="D6" s="10" t="s">
        <v>42</v>
      </c>
      <c r="E6" s="11" t="s">
        <v>8</v>
      </c>
      <c r="F6" s="10" t="s">
        <v>23</v>
      </c>
      <c r="G6" s="10">
        <v>2</v>
      </c>
      <c r="H6" s="12">
        <v>69</v>
      </c>
      <c r="I6" s="12">
        <v>0</v>
      </c>
      <c r="J6" s="12">
        <v>46</v>
      </c>
      <c r="K6" s="12">
        <v>25</v>
      </c>
      <c r="L6" s="12">
        <v>209</v>
      </c>
    </row>
    <row r="7" spans="1:12" s="5" customFormat="1" ht="15" customHeight="1">
      <c r="A7" s="9">
        <f t="shared" si="0"/>
        <v>4</v>
      </c>
      <c r="B7" s="10" t="s">
        <v>43</v>
      </c>
      <c r="C7" s="10" t="s">
        <v>44</v>
      </c>
      <c r="D7" s="10" t="s">
        <v>45</v>
      </c>
      <c r="E7" s="11" t="s">
        <v>8</v>
      </c>
      <c r="F7" s="10" t="s">
        <v>11</v>
      </c>
      <c r="G7" s="10">
        <v>1</v>
      </c>
      <c r="H7" s="12">
        <v>100</v>
      </c>
      <c r="I7" s="12">
        <v>0</v>
      </c>
      <c r="J7" s="12">
        <v>23</v>
      </c>
      <c r="K7" s="12">
        <v>25</v>
      </c>
      <c r="L7" s="12">
        <v>148</v>
      </c>
    </row>
    <row r="8" spans="1:12" s="5" customFormat="1" ht="15" customHeight="1">
      <c r="A8" s="9">
        <f t="shared" si="0"/>
        <v>5</v>
      </c>
      <c r="B8" s="10" t="s">
        <v>43</v>
      </c>
      <c r="C8" s="10" t="s">
        <v>46</v>
      </c>
      <c r="D8" s="10" t="s">
        <v>47</v>
      </c>
      <c r="E8" s="11" t="s">
        <v>8</v>
      </c>
      <c r="F8" s="10" t="s">
        <v>9</v>
      </c>
      <c r="G8" s="10">
        <v>1</v>
      </c>
      <c r="H8" s="12">
        <v>62</v>
      </c>
      <c r="I8" s="12">
        <v>0</v>
      </c>
      <c r="J8" s="12">
        <v>23</v>
      </c>
      <c r="K8" s="12">
        <v>25</v>
      </c>
      <c r="L8" s="12">
        <v>110</v>
      </c>
    </row>
    <row r="9" spans="1:12" s="5" customFormat="1" ht="15" customHeight="1">
      <c r="A9" s="9">
        <f t="shared" si="0"/>
        <v>6</v>
      </c>
      <c r="B9" s="10" t="s">
        <v>43</v>
      </c>
      <c r="C9" s="10" t="s">
        <v>48</v>
      </c>
      <c r="D9" s="10" t="s">
        <v>49</v>
      </c>
      <c r="E9" s="11" t="s">
        <v>8</v>
      </c>
      <c r="F9" s="10" t="s">
        <v>50</v>
      </c>
      <c r="G9" s="10">
        <v>1</v>
      </c>
      <c r="H9" s="12">
        <v>87</v>
      </c>
      <c r="I9" s="12">
        <v>0</v>
      </c>
      <c r="J9" s="12">
        <v>23</v>
      </c>
      <c r="K9" s="12">
        <v>25</v>
      </c>
      <c r="L9" s="12">
        <v>135</v>
      </c>
    </row>
    <row r="10" spans="1:12" s="5" customFormat="1" ht="15" customHeight="1">
      <c r="A10" s="9">
        <f t="shared" si="0"/>
        <v>7</v>
      </c>
      <c r="B10" s="10" t="s">
        <v>43</v>
      </c>
      <c r="C10" s="10" t="s">
        <v>51</v>
      </c>
      <c r="D10" s="10" t="s">
        <v>52</v>
      </c>
      <c r="E10" s="11" t="s">
        <v>8</v>
      </c>
      <c r="F10" s="11" t="s">
        <v>16</v>
      </c>
      <c r="G10" s="10">
        <v>1</v>
      </c>
      <c r="H10" s="12">
        <v>80</v>
      </c>
      <c r="I10" s="12">
        <v>0</v>
      </c>
      <c r="J10" s="12">
        <v>23</v>
      </c>
      <c r="K10" s="12">
        <v>25</v>
      </c>
      <c r="L10" s="12">
        <v>128</v>
      </c>
    </row>
    <row r="11" spans="1:12" s="5" customFormat="1" ht="15" customHeight="1">
      <c r="A11" s="9">
        <f t="shared" si="0"/>
        <v>8</v>
      </c>
      <c r="B11" s="10" t="s">
        <v>53</v>
      </c>
      <c r="C11" s="10" t="s">
        <v>54</v>
      </c>
      <c r="D11" s="10" t="s">
        <v>55</v>
      </c>
      <c r="E11" s="11" t="s">
        <v>8</v>
      </c>
      <c r="F11" s="10" t="s">
        <v>21</v>
      </c>
      <c r="G11" s="10">
        <v>5</v>
      </c>
      <c r="H11" s="12">
        <v>56</v>
      </c>
      <c r="I11" s="12">
        <v>0</v>
      </c>
      <c r="J11" s="12">
        <v>115</v>
      </c>
      <c r="K11" s="12">
        <v>25</v>
      </c>
      <c r="L11" s="12">
        <v>420</v>
      </c>
    </row>
    <row r="12" spans="1:12" s="5" customFormat="1" ht="15" customHeight="1">
      <c r="A12" s="9">
        <f t="shared" si="0"/>
        <v>9</v>
      </c>
      <c r="B12" s="10" t="s">
        <v>53</v>
      </c>
      <c r="C12" s="10" t="s">
        <v>56</v>
      </c>
      <c r="D12" s="10" t="s">
        <v>57</v>
      </c>
      <c r="E12" s="11" t="s">
        <v>8</v>
      </c>
      <c r="F12" s="10" t="s">
        <v>24</v>
      </c>
      <c r="G12" s="10">
        <v>1</v>
      </c>
      <c r="H12" s="12">
        <v>129</v>
      </c>
      <c r="I12" s="12">
        <v>0</v>
      </c>
      <c r="J12" s="12">
        <v>23</v>
      </c>
      <c r="K12" s="12">
        <v>25</v>
      </c>
      <c r="L12" s="12">
        <v>177</v>
      </c>
    </row>
    <row r="13" spans="1:12" s="5" customFormat="1" ht="15" customHeight="1">
      <c r="A13" s="9">
        <f t="shared" si="0"/>
        <v>10</v>
      </c>
      <c r="B13" s="10" t="s">
        <v>58</v>
      </c>
      <c r="C13" s="10" t="s">
        <v>59</v>
      </c>
      <c r="D13" s="10" t="s">
        <v>60</v>
      </c>
      <c r="E13" s="11" t="s">
        <v>8</v>
      </c>
      <c r="F13" s="10" t="s">
        <v>25</v>
      </c>
      <c r="G13" s="10">
        <v>2</v>
      </c>
      <c r="H13" s="12">
        <v>91</v>
      </c>
      <c r="I13" s="12">
        <v>0</v>
      </c>
      <c r="J13" s="12">
        <v>46</v>
      </c>
      <c r="K13" s="12">
        <v>25</v>
      </c>
      <c r="L13" s="12">
        <v>253</v>
      </c>
    </row>
    <row r="14" spans="1:12" s="5" customFormat="1" ht="15" customHeight="1">
      <c r="A14" s="9">
        <f t="shared" si="0"/>
        <v>11</v>
      </c>
      <c r="B14" s="10" t="s">
        <v>58</v>
      </c>
      <c r="C14" s="10" t="s">
        <v>61</v>
      </c>
      <c r="D14" s="10" t="s">
        <v>62</v>
      </c>
      <c r="E14" s="11" t="s">
        <v>8</v>
      </c>
      <c r="F14" s="11" t="s">
        <v>16</v>
      </c>
      <c r="G14" s="10">
        <v>5</v>
      </c>
      <c r="H14" s="12">
        <v>80</v>
      </c>
      <c r="I14" s="12">
        <v>0</v>
      </c>
      <c r="J14" s="12">
        <v>115</v>
      </c>
      <c r="K14" s="12">
        <v>25</v>
      </c>
      <c r="L14" s="12">
        <v>540</v>
      </c>
    </row>
    <row r="15" spans="1:12" s="5" customFormat="1" ht="15" customHeight="1">
      <c r="A15" s="9">
        <f t="shared" si="0"/>
        <v>12</v>
      </c>
      <c r="B15" s="10" t="s">
        <v>63</v>
      </c>
      <c r="C15" s="10" t="s">
        <v>64</v>
      </c>
      <c r="D15" s="10" t="s">
        <v>65</v>
      </c>
      <c r="E15" s="11" t="s">
        <v>8</v>
      </c>
      <c r="F15" s="10" t="s">
        <v>21</v>
      </c>
      <c r="G15" s="10">
        <v>2</v>
      </c>
      <c r="H15" s="12">
        <v>56</v>
      </c>
      <c r="I15" s="12">
        <v>0</v>
      </c>
      <c r="J15" s="12">
        <v>46</v>
      </c>
      <c r="K15" s="12">
        <v>25</v>
      </c>
      <c r="L15" s="12">
        <v>183</v>
      </c>
    </row>
    <row r="16" spans="1:12" s="5" customFormat="1" ht="15" customHeight="1">
      <c r="A16" s="9">
        <f t="shared" si="0"/>
        <v>13</v>
      </c>
      <c r="B16" s="10" t="s">
        <v>66</v>
      </c>
      <c r="C16" s="10" t="s">
        <v>67</v>
      </c>
      <c r="D16" s="10" t="s">
        <v>68</v>
      </c>
      <c r="E16" s="11" t="s">
        <v>8</v>
      </c>
      <c r="F16" s="10" t="s">
        <v>69</v>
      </c>
      <c r="G16" s="10">
        <v>2</v>
      </c>
      <c r="H16" s="12">
        <v>77</v>
      </c>
      <c r="I16" s="12">
        <v>0</v>
      </c>
      <c r="J16" s="12">
        <v>46</v>
      </c>
      <c r="K16" s="12">
        <v>25</v>
      </c>
      <c r="L16" s="12">
        <v>225</v>
      </c>
    </row>
    <row r="17" spans="1:12" s="5" customFormat="1" ht="15" customHeight="1">
      <c r="A17" s="9">
        <f t="shared" si="0"/>
        <v>14</v>
      </c>
      <c r="B17" s="10" t="s">
        <v>66</v>
      </c>
      <c r="C17" s="10" t="s">
        <v>70</v>
      </c>
      <c r="D17" s="10" t="s">
        <v>71</v>
      </c>
      <c r="E17" s="11" t="s">
        <v>8</v>
      </c>
      <c r="F17" s="10" t="s">
        <v>9</v>
      </c>
      <c r="G17" s="10">
        <v>3</v>
      </c>
      <c r="H17" s="12">
        <v>62</v>
      </c>
      <c r="I17" s="12">
        <v>0</v>
      </c>
      <c r="J17" s="12">
        <v>69</v>
      </c>
      <c r="K17" s="12">
        <v>25</v>
      </c>
      <c r="L17" s="12">
        <v>280</v>
      </c>
    </row>
    <row r="18" spans="1:12" s="5" customFormat="1" ht="15" customHeight="1">
      <c r="A18" s="9">
        <f t="shared" si="0"/>
        <v>15</v>
      </c>
      <c r="B18" s="10" t="s">
        <v>66</v>
      </c>
      <c r="C18" s="10" t="s">
        <v>72</v>
      </c>
      <c r="D18" s="10" t="s">
        <v>73</v>
      </c>
      <c r="E18" s="11" t="s">
        <v>8</v>
      </c>
      <c r="F18" s="10" t="s">
        <v>17</v>
      </c>
      <c r="G18" s="10">
        <v>1</v>
      </c>
      <c r="H18" s="12">
        <v>69</v>
      </c>
      <c r="I18" s="12">
        <v>0</v>
      </c>
      <c r="J18" s="12">
        <v>23</v>
      </c>
      <c r="K18" s="12">
        <v>25</v>
      </c>
      <c r="L18" s="12">
        <v>117</v>
      </c>
    </row>
    <row r="19" spans="1:12" s="5" customFormat="1" ht="15" customHeight="1">
      <c r="A19" s="9">
        <f t="shared" si="0"/>
        <v>16</v>
      </c>
      <c r="B19" s="10" t="s">
        <v>66</v>
      </c>
      <c r="C19" s="10" t="s">
        <v>74</v>
      </c>
      <c r="D19" s="10" t="s">
        <v>75</v>
      </c>
      <c r="E19" s="11" t="s">
        <v>8</v>
      </c>
      <c r="F19" s="10" t="s">
        <v>11</v>
      </c>
      <c r="G19" s="10">
        <v>1</v>
      </c>
      <c r="H19" s="12">
        <v>100</v>
      </c>
      <c r="I19" s="12">
        <v>0</v>
      </c>
      <c r="J19" s="12">
        <v>23</v>
      </c>
      <c r="K19" s="12">
        <v>25</v>
      </c>
      <c r="L19" s="12">
        <v>148</v>
      </c>
    </row>
    <row r="20" spans="1:12" s="5" customFormat="1" ht="15" customHeight="1">
      <c r="A20" s="9">
        <f t="shared" si="0"/>
        <v>17</v>
      </c>
      <c r="B20" s="10" t="s">
        <v>66</v>
      </c>
      <c r="C20" s="10" t="s">
        <v>76</v>
      </c>
      <c r="D20" s="10" t="s">
        <v>77</v>
      </c>
      <c r="E20" s="11" t="s">
        <v>8</v>
      </c>
      <c r="F20" s="10" t="s">
        <v>10</v>
      </c>
      <c r="G20" s="10">
        <v>7</v>
      </c>
      <c r="H20" s="12">
        <v>62</v>
      </c>
      <c r="I20" s="12">
        <v>0</v>
      </c>
      <c r="J20" s="12">
        <v>161</v>
      </c>
      <c r="K20" s="12">
        <v>25</v>
      </c>
      <c r="L20" s="12">
        <v>620</v>
      </c>
    </row>
    <row r="21" spans="1:12" s="5" customFormat="1" ht="15" customHeight="1">
      <c r="A21" s="9">
        <f t="shared" si="0"/>
        <v>18</v>
      </c>
      <c r="B21" s="10" t="s">
        <v>78</v>
      </c>
      <c r="C21" s="10" t="s">
        <v>79</v>
      </c>
      <c r="D21" s="10" t="s">
        <v>80</v>
      </c>
      <c r="E21" s="11" t="s">
        <v>8</v>
      </c>
      <c r="F21" s="11" t="s">
        <v>16</v>
      </c>
      <c r="G21" s="10">
        <v>1</v>
      </c>
      <c r="H21" s="12">
        <v>80</v>
      </c>
      <c r="I21" s="12">
        <v>0</v>
      </c>
      <c r="J21" s="12">
        <v>23</v>
      </c>
      <c r="K21" s="12">
        <v>25</v>
      </c>
      <c r="L21" s="12">
        <v>128</v>
      </c>
    </row>
    <row r="22" spans="1:12" s="5" customFormat="1" ht="15" customHeight="1">
      <c r="A22" s="9">
        <f t="shared" si="0"/>
        <v>19</v>
      </c>
      <c r="B22" s="10" t="s">
        <v>78</v>
      </c>
      <c r="C22" s="10" t="s">
        <v>81</v>
      </c>
      <c r="D22" s="10" t="s">
        <v>82</v>
      </c>
      <c r="E22" s="11" t="s">
        <v>8</v>
      </c>
      <c r="F22" s="10" t="s">
        <v>30</v>
      </c>
      <c r="G22" s="10">
        <v>2</v>
      </c>
      <c r="H22" s="12">
        <v>69</v>
      </c>
      <c r="I22" s="12">
        <v>0</v>
      </c>
      <c r="J22" s="12">
        <v>46</v>
      </c>
      <c r="K22" s="12">
        <v>25</v>
      </c>
      <c r="L22" s="12">
        <v>209</v>
      </c>
    </row>
    <row r="23" spans="1:12" s="5" customFormat="1" ht="15" customHeight="1">
      <c r="A23" s="9">
        <f t="shared" si="0"/>
        <v>20</v>
      </c>
      <c r="B23" s="10" t="s">
        <v>83</v>
      </c>
      <c r="C23" s="10" t="s">
        <v>84</v>
      </c>
      <c r="D23" s="10" t="s">
        <v>85</v>
      </c>
      <c r="E23" s="11" t="s">
        <v>8</v>
      </c>
      <c r="F23" s="10" t="s">
        <v>28</v>
      </c>
      <c r="G23" s="10">
        <v>4</v>
      </c>
      <c r="H23" s="12">
        <v>91</v>
      </c>
      <c r="I23" s="12">
        <v>0</v>
      </c>
      <c r="J23" s="12">
        <v>92</v>
      </c>
      <c r="K23" s="12">
        <v>25</v>
      </c>
      <c r="L23" s="12">
        <v>481</v>
      </c>
    </row>
    <row r="24" spans="1:12" s="5" customFormat="1" ht="15" customHeight="1">
      <c r="A24" s="9">
        <f t="shared" si="0"/>
        <v>21</v>
      </c>
      <c r="B24" s="10" t="s">
        <v>83</v>
      </c>
      <c r="C24" s="10" t="s">
        <v>86</v>
      </c>
      <c r="D24" s="10" t="s">
        <v>87</v>
      </c>
      <c r="E24" s="11" t="s">
        <v>8</v>
      </c>
      <c r="F24" s="10" t="s">
        <v>29</v>
      </c>
      <c r="G24" s="10">
        <v>2</v>
      </c>
      <c r="H24" s="12">
        <v>77</v>
      </c>
      <c r="I24" s="12">
        <v>0</v>
      </c>
      <c r="J24" s="12">
        <v>46</v>
      </c>
      <c r="K24" s="12">
        <v>25</v>
      </c>
      <c r="L24" s="12">
        <v>225</v>
      </c>
    </row>
    <row r="25" spans="1:12" s="5" customFormat="1" ht="15" customHeight="1">
      <c r="A25" s="9">
        <f t="shared" si="0"/>
        <v>22</v>
      </c>
      <c r="B25" s="10" t="s">
        <v>83</v>
      </c>
      <c r="C25" s="10" t="s">
        <v>88</v>
      </c>
      <c r="D25" s="10" t="s">
        <v>89</v>
      </c>
      <c r="E25" s="11" t="s">
        <v>8</v>
      </c>
      <c r="F25" s="10" t="s">
        <v>17</v>
      </c>
      <c r="G25" s="10">
        <v>5</v>
      </c>
      <c r="H25" s="12">
        <v>69</v>
      </c>
      <c r="I25" s="12">
        <v>0</v>
      </c>
      <c r="J25" s="12">
        <v>115</v>
      </c>
      <c r="K25" s="12">
        <v>25</v>
      </c>
      <c r="L25" s="12">
        <v>485</v>
      </c>
    </row>
    <row r="26" spans="1:12" s="5" customFormat="1" ht="15" customHeight="1">
      <c r="A26" s="9">
        <f t="shared" si="0"/>
        <v>23</v>
      </c>
      <c r="B26" s="10" t="s">
        <v>83</v>
      </c>
      <c r="C26" s="10" t="s">
        <v>90</v>
      </c>
      <c r="D26" s="10" t="s">
        <v>91</v>
      </c>
      <c r="E26" s="11" t="s">
        <v>8</v>
      </c>
      <c r="F26" s="10" t="s">
        <v>18</v>
      </c>
      <c r="G26" s="10">
        <v>4</v>
      </c>
      <c r="H26" s="12">
        <v>62</v>
      </c>
      <c r="I26" s="12">
        <v>0</v>
      </c>
      <c r="J26" s="12">
        <v>92</v>
      </c>
      <c r="K26" s="12">
        <v>25</v>
      </c>
      <c r="L26" s="12">
        <v>365</v>
      </c>
    </row>
    <row r="27" spans="1:12" s="5" customFormat="1" ht="15" customHeight="1">
      <c r="A27" s="9">
        <f t="shared" si="0"/>
        <v>24</v>
      </c>
      <c r="B27" s="10" t="s">
        <v>83</v>
      </c>
      <c r="C27" s="10" t="s">
        <v>92</v>
      </c>
      <c r="D27" s="10" t="s">
        <v>93</v>
      </c>
      <c r="E27" s="11" t="s">
        <v>8</v>
      </c>
      <c r="F27" s="10" t="s">
        <v>13</v>
      </c>
      <c r="G27" s="10">
        <v>1</v>
      </c>
      <c r="H27" s="12">
        <v>95</v>
      </c>
      <c r="I27" s="12">
        <v>0</v>
      </c>
      <c r="J27" s="12">
        <v>23</v>
      </c>
      <c r="K27" s="12">
        <v>25</v>
      </c>
      <c r="L27" s="12">
        <v>143</v>
      </c>
    </row>
    <row r="28" spans="1:12" s="5" customFormat="1" ht="15" customHeight="1">
      <c r="A28" s="9">
        <f t="shared" si="0"/>
        <v>25</v>
      </c>
      <c r="B28" s="10" t="s">
        <v>83</v>
      </c>
      <c r="C28" s="10" t="s">
        <v>94</v>
      </c>
      <c r="D28" s="10" t="s">
        <v>95</v>
      </c>
      <c r="E28" s="11" t="s">
        <v>8</v>
      </c>
      <c r="F28" s="10" t="s">
        <v>11</v>
      </c>
      <c r="G28" s="10">
        <v>9</v>
      </c>
      <c r="H28" s="12">
        <v>100</v>
      </c>
      <c r="I28" s="12">
        <v>0</v>
      </c>
      <c r="J28" s="12">
        <v>207</v>
      </c>
      <c r="K28" s="12">
        <v>25</v>
      </c>
      <c r="L28" s="12">
        <v>1132</v>
      </c>
    </row>
    <row r="29" spans="1:12" s="5" customFormat="1" ht="15" customHeight="1">
      <c r="A29" s="9">
        <f t="shared" si="0"/>
        <v>26</v>
      </c>
      <c r="B29" s="10" t="s">
        <v>96</v>
      </c>
      <c r="C29" s="10" t="s">
        <v>97</v>
      </c>
      <c r="D29" s="10" t="s">
        <v>98</v>
      </c>
      <c r="E29" s="11" t="s">
        <v>8</v>
      </c>
      <c r="F29" s="10" t="s">
        <v>9</v>
      </c>
      <c r="G29" s="10">
        <v>1</v>
      </c>
      <c r="H29" s="12">
        <v>62</v>
      </c>
      <c r="I29" s="12">
        <v>0</v>
      </c>
      <c r="J29" s="12">
        <v>23</v>
      </c>
      <c r="K29" s="12">
        <v>25</v>
      </c>
      <c r="L29" s="12">
        <v>110</v>
      </c>
    </row>
    <row r="30" spans="1:12" s="5" customFormat="1" ht="15" customHeight="1">
      <c r="A30" s="9">
        <f t="shared" si="0"/>
        <v>27</v>
      </c>
      <c r="B30" s="10" t="s">
        <v>96</v>
      </c>
      <c r="C30" s="10" t="s">
        <v>99</v>
      </c>
      <c r="D30" s="10" t="s">
        <v>100</v>
      </c>
      <c r="E30" s="11" t="s">
        <v>8</v>
      </c>
      <c r="F30" s="10" t="s">
        <v>10</v>
      </c>
      <c r="G30" s="10">
        <v>1</v>
      </c>
      <c r="H30" s="12">
        <v>62</v>
      </c>
      <c r="I30" s="12">
        <v>0</v>
      </c>
      <c r="J30" s="12">
        <v>23</v>
      </c>
      <c r="K30" s="12">
        <v>25</v>
      </c>
      <c r="L30" s="12">
        <v>110</v>
      </c>
    </row>
    <row r="31" spans="1:12" s="5" customFormat="1" ht="15" customHeight="1">
      <c r="A31" s="9">
        <f t="shared" si="0"/>
        <v>28</v>
      </c>
      <c r="B31" s="10" t="s">
        <v>96</v>
      </c>
      <c r="C31" s="10" t="s">
        <v>101</v>
      </c>
      <c r="D31" s="10" t="s">
        <v>102</v>
      </c>
      <c r="E31" s="11" t="s">
        <v>8</v>
      </c>
      <c r="F31" s="10" t="s">
        <v>50</v>
      </c>
      <c r="G31" s="10">
        <v>3</v>
      </c>
      <c r="H31" s="12">
        <v>87</v>
      </c>
      <c r="I31" s="12">
        <v>0</v>
      </c>
      <c r="J31" s="12">
        <v>69</v>
      </c>
      <c r="K31" s="12">
        <v>25</v>
      </c>
      <c r="L31" s="12">
        <v>355</v>
      </c>
    </row>
    <row r="32" spans="1:12" s="5" customFormat="1" ht="15" customHeight="1">
      <c r="A32" s="9">
        <f t="shared" si="0"/>
        <v>29</v>
      </c>
      <c r="B32" s="10" t="s">
        <v>96</v>
      </c>
      <c r="C32" s="10" t="s">
        <v>103</v>
      </c>
      <c r="D32" s="10" t="s">
        <v>104</v>
      </c>
      <c r="E32" s="11" t="s">
        <v>8</v>
      </c>
      <c r="F32" s="10" t="s">
        <v>31</v>
      </c>
      <c r="G32" s="10">
        <v>1</v>
      </c>
      <c r="H32" s="12">
        <v>66</v>
      </c>
      <c r="I32" s="12">
        <v>0</v>
      </c>
      <c r="J32" s="12">
        <v>23</v>
      </c>
      <c r="K32" s="12">
        <v>25</v>
      </c>
      <c r="L32" s="12">
        <v>114</v>
      </c>
    </row>
    <row r="33" spans="1:12" s="5" customFormat="1" ht="15" customHeight="1">
      <c r="A33" s="9">
        <f t="shared" si="0"/>
        <v>30</v>
      </c>
      <c r="B33" s="10" t="s">
        <v>96</v>
      </c>
      <c r="C33" s="10" t="s">
        <v>105</v>
      </c>
      <c r="D33" s="10" t="s">
        <v>106</v>
      </c>
      <c r="E33" s="11" t="s">
        <v>8</v>
      </c>
      <c r="F33" s="10" t="s">
        <v>21</v>
      </c>
      <c r="G33" s="10">
        <v>9</v>
      </c>
      <c r="H33" s="12">
        <v>56</v>
      </c>
      <c r="I33" s="12">
        <v>0</v>
      </c>
      <c r="J33" s="12">
        <v>207</v>
      </c>
      <c r="K33" s="12">
        <v>25</v>
      </c>
      <c r="L33" s="12">
        <v>736</v>
      </c>
    </row>
    <row r="34" spans="1:12" s="5" customFormat="1" ht="15" customHeight="1">
      <c r="A34" s="9">
        <f t="shared" si="0"/>
        <v>31</v>
      </c>
      <c r="B34" s="10" t="s">
        <v>96</v>
      </c>
      <c r="C34" s="10" t="s">
        <v>107</v>
      </c>
      <c r="D34" s="10" t="s">
        <v>108</v>
      </c>
      <c r="E34" s="11" t="s">
        <v>8</v>
      </c>
      <c r="F34" s="10" t="s">
        <v>109</v>
      </c>
      <c r="G34" s="10">
        <v>1</v>
      </c>
      <c r="H34" s="12">
        <v>95</v>
      </c>
      <c r="I34" s="12">
        <v>0</v>
      </c>
      <c r="J34" s="12">
        <v>23</v>
      </c>
      <c r="K34" s="12">
        <v>25</v>
      </c>
      <c r="L34" s="12">
        <v>143</v>
      </c>
    </row>
    <row r="35" spans="1:12" s="5" customFormat="1" ht="15" customHeight="1">
      <c r="A35" s="9">
        <f t="shared" si="0"/>
        <v>32</v>
      </c>
      <c r="B35" s="10" t="s">
        <v>96</v>
      </c>
      <c r="C35" s="10" t="s">
        <v>110</v>
      </c>
      <c r="D35" s="10" t="s">
        <v>111</v>
      </c>
      <c r="E35" s="11" t="s">
        <v>8</v>
      </c>
      <c r="F35" s="10" t="s">
        <v>112</v>
      </c>
      <c r="G35" s="10">
        <v>1</v>
      </c>
      <c r="H35" s="12">
        <v>69</v>
      </c>
      <c r="I35" s="12">
        <v>0</v>
      </c>
      <c r="J35" s="12">
        <v>23</v>
      </c>
      <c r="K35" s="12">
        <v>25</v>
      </c>
      <c r="L35" s="12">
        <v>117</v>
      </c>
    </row>
    <row r="36" spans="1:12" s="5" customFormat="1" ht="15" customHeight="1">
      <c r="A36" s="25" t="s">
        <v>113</v>
      </c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6">
        <f>SUM(L4:L35)</f>
        <v>9147</v>
      </c>
    </row>
    <row r="37" spans="1:12" s="5" customFormat="1" ht="15" customHeight="1" thickBot="1">
      <c r="A37" s="13"/>
      <c r="B37" s="13"/>
      <c r="C37" s="13"/>
      <c r="D37" s="13"/>
      <c r="E37" s="13"/>
      <c r="F37" s="13"/>
      <c r="G37" s="7">
        <f>SUM(G4:G35)</f>
        <v>84</v>
      </c>
      <c r="H37" s="13"/>
      <c r="I37" s="13"/>
      <c r="J37" s="13"/>
      <c r="K37" s="13"/>
      <c r="L37" s="13"/>
    </row>
    <row r="38" spans="1:12" ht="31.5" customHeight="1" thickBot="1">
      <c r="A38" s="14" t="s">
        <v>20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6"/>
    </row>
    <row r="39" spans="1:12" ht="34.5" customHeight="1" thickBot="1">
      <c r="A39" s="14" t="s">
        <v>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6"/>
    </row>
  </sheetData>
  <sortState ref="B4:L101">
    <sortCondition ref="B4:B101"/>
    <sortCondition ref="C4:C101"/>
  </sortState>
  <mergeCells count="7">
    <mergeCell ref="A38:L38"/>
    <mergeCell ref="A39:L39"/>
    <mergeCell ref="I1:L1"/>
    <mergeCell ref="I2:L2"/>
    <mergeCell ref="A1:H1"/>
    <mergeCell ref="A2:H2"/>
    <mergeCell ref="A36:K36"/>
  </mergeCells>
  <conditionalFormatting sqref="C3:C37">
    <cfRule type="duplicateValues" dxfId="0" priority="26"/>
  </conditionalFormatting>
  <pageMargins left="0.39370078740157483" right="0.15748031496062992" top="0.34" bottom="0.62" header="0.27559055118110237" footer="0.28000000000000003"/>
  <pageSetup scale="9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14</v>
      </c>
    </row>
    <row r="3" spans="13:13">
      <c r="M3" s="4" t="s">
        <v>14</v>
      </c>
    </row>
    <row r="4" spans="13:13">
      <c r="M4" s="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2024-02-14T10:06:02Z</cp:lastPrinted>
  <dcterms:created xsi:type="dcterms:W3CDTF">2022-03-10T06:07:42Z</dcterms:created>
  <dcterms:modified xsi:type="dcterms:W3CDTF">2024-02-14T10:15:03Z</dcterms:modified>
</cp:coreProperties>
</file>