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2" i="1"/>
  <c r="K19"/>
  <c r="K4"/>
  <c r="I18"/>
  <c r="I11"/>
  <c r="K11" s="1"/>
  <c r="I12"/>
  <c r="K12" s="1"/>
  <c r="I13"/>
  <c r="K13" s="1"/>
  <c r="I14"/>
  <c r="K14" s="1"/>
  <c r="I15"/>
  <c r="K15" s="1"/>
  <c r="I16"/>
  <c r="K16" s="1"/>
  <c r="I17"/>
  <c r="K17" s="1"/>
  <c r="K18"/>
  <c r="I10"/>
  <c r="K10" s="1"/>
  <c r="I9"/>
  <c r="K9" s="1"/>
  <c r="K8"/>
  <c r="I8"/>
  <c r="K7"/>
  <c r="I7"/>
  <c r="K6"/>
  <c r="I6"/>
  <c r="K5"/>
  <c r="I5"/>
  <c r="I4"/>
</calcChain>
</file>

<file path=xl/sharedStrings.xml><?xml version="1.0" encoding="utf-8"?>
<sst xmlns="http://schemas.openxmlformats.org/spreadsheetml/2006/main" count="92" uniqueCount="68">
  <si>
    <t>08/12/2025</t>
  </si>
  <si>
    <t>596</t>
  </si>
  <si>
    <t>12/12/2025</t>
  </si>
  <si>
    <t>613</t>
  </si>
  <si>
    <t>20/12/2025</t>
  </si>
  <si>
    <t>663</t>
  </si>
  <si>
    <t>664</t>
  </si>
  <si>
    <t>22/12/2025</t>
  </si>
  <si>
    <t>678</t>
  </si>
  <si>
    <t>24/12/2025</t>
  </si>
  <si>
    <t>694</t>
  </si>
  <si>
    <t>25/12/2025</t>
  </si>
  <si>
    <t>717</t>
  </si>
  <si>
    <t>30/12/2025</t>
  </si>
  <si>
    <t>746</t>
  </si>
  <si>
    <t>01/12/2025</t>
  </si>
  <si>
    <t>569</t>
  </si>
  <si>
    <t>563</t>
  </si>
  <si>
    <t>581/580</t>
  </si>
  <si>
    <t>13/12/2025</t>
  </si>
  <si>
    <t>622/623</t>
  </si>
  <si>
    <t>669/670/683</t>
  </si>
  <si>
    <t>23/12/2025</t>
  </si>
  <si>
    <t>679/682</t>
  </si>
  <si>
    <t>31/12/2025</t>
  </si>
  <si>
    <t>754/753</t>
  </si>
  <si>
    <t>DO/13241</t>
  </si>
  <si>
    <t>DO/13412</t>
  </si>
  <si>
    <t>DO/13687</t>
  </si>
  <si>
    <t>DO/13713</t>
  </si>
  <si>
    <t>DO/13749</t>
  </si>
  <si>
    <t>DO/13872</t>
  </si>
  <si>
    <t>DO/13906</t>
  </si>
  <si>
    <t>DO/14088</t>
  </si>
  <si>
    <t>MA/09108</t>
  </si>
  <si>
    <t>MA/09114</t>
  </si>
  <si>
    <t>MA/09132</t>
  </si>
  <si>
    <t>MA/09528</t>
  </si>
  <si>
    <t>MA/09752</t>
  </si>
  <si>
    <t>MA/09814</t>
  </si>
  <si>
    <t>MA/10119</t>
  </si>
  <si>
    <t>JATNI</t>
  </si>
  <si>
    <t>JAJPUR ROAD</t>
  </si>
  <si>
    <t>PURI</t>
  </si>
  <si>
    <t>ADASPUR</t>
  </si>
  <si>
    <t>JAGATSINGHPUR</t>
  </si>
  <si>
    <t>KHURDA</t>
  </si>
  <si>
    <t>KEONJHAR</t>
  </si>
  <si>
    <t>BALIMELA</t>
  </si>
  <si>
    <t>SUNABEDA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</si>
  <si>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</si>
  <si>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</si>
  <si>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</si>
  <si>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</si>
  <si>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</si>
  <si>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</si>
  <si>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</si>
  <si>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</si>
  <si>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</si>
  <si>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</si>
  <si>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</si>
  <si>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AMOUNT</t>
  </si>
  <si>
    <t>INVOICE
PRAGATI LOGISTICS,SAMANTA SAHI KHUNTIA LANE,8984191006
GST No:21AGHPB9356M1Z9</t>
  </si>
  <si>
    <t>To,
M/s PRATIK AGARWAL
C/o : M/s UNOMAX PVT LTD.
Address: K K BHAWASINKA COMPOUND  CANTONMENT ROAD,0
GST No:21ARQPA5577R1Z5</t>
  </si>
  <si>
    <t>Thanking you for your business.
PRAGATI LOGISTICS</t>
  </si>
  <si>
    <t>(RUPEES FOUR THOUSAND TWO HUNDRED SIX ONLY)</t>
  </si>
  <si>
    <t>Kindly, verify &amp; confirm within 7 days, else GST will be filed by 20th JAN,2026. 
GST to be paid by Consignor under Reverse Charge Mechanism(RCM) as per GST.</t>
  </si>
  <si>
    <t>Bill Date : 17/01/2026
Bill NO  : 23387
Total Amount : 4206.00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</si>
</sst>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7</xdr:col>
      <xdr:colOff>345948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4422648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2" workbookViewId="0">
      <selection activeCell="O17" sqref="O17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11.7109375" bestFit="1" customWidth="1"/>
    <col min="5" max="5" width="6.42578125" bestFit="1" customWidth="1"/>
    <col min="6" max="6" width="15.85546875" bestFit="1" customWidth="1"/>
    <col min="7" max="7" width="5.42578125" bestFit="1" customWidth="1"/>
    <col min="8" max="9" width="8" customWidth="1"/>
    <col min="10" max="10" width="7.5703125" customWidth="1"/>
  </cols>
  <sheetData>
    <row r="1" spans="1:11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62</v>
      </c>
      <c r="J1" s="21"/>
      <c r="K1" s="21"/>
    </row>
    <row r="2" spans="1:11" s="1" customFormat="1" ht="88.5" customHeight="1">
      <c r="A2" s="22" t="s">
        <v>63</v>
      </c>
      <c r="B2" s="23"/>
      <c r="C2" s="23"/>
      <c r="D2" s="23"/>
      <c r="E2" s="23"/>
      <c r="F2" s="23"/>
      <c r="G2" s="23"/>
      <c r="H2" s="24"/>
      <c r="I2" s="25" t="s">
        <v>67</v>
      </c>
      <c r="J2" s="26"/>
      <c r="K2" s="26"/>
    </row>
    <row r="3" spans="1:11" s="5" customFormat="1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  <c r="H3" s="6" t="s">
        <v>58</v>
      </c>
      <c r="I3" s="6" t="s">
        <v>59</v>
      </c>
      <c r="J3" s="6" t="s">
        <v>60</v>
      </c>
      <c r="K3" s="6" t="s">
        <v>61</v>
      </c>
    </row>
    <row r="4" spans="1:11">
      <c r="A4" s="2">
        <v>1</v>
      </c>
      <c r="B4" s="2" t="s">
        <v>15</v>
      </c>
      <c r="C4" s="2" t="s">
        <v>34</v>
      </c>
      <c r="D4" s="2" t="s">
        <v>16</v>
      </c>
      <c r="E4" s="3" t="s">
        <v>50</v>
      </c>
      <c r="F4" s="2" t="s">
        <v>47</v>
      </c>
      <c r="G4" s="2">
        <v>6</v>
      </c>
      <c r="H4" s="10">
        <v>53</v>
      </c>
      <c r="I4" s="10">
        <f>G4*10</f>
        <v>60</v>
      </c>
      <c r="J4" s="10">
        <v>20</v>
      </c>
      <c r="K4" s="10">
        <f>G4*H4+I4+J4</f>
        <v>398</v>
      </c>
    </row>
    <row r="5" spans="1:11">
      <c r="A5" s="2">
        <v>2</v>
      </c>
      <c r="B5" s="2" t="s">
        <v>15</v>
      </c>
      <c r="C5" s="2" t="s">
        <v>35</v>
      </c>
      <c r="D5" s="2" t="s">
        <v>17</v>
      </c>
      <c r="E5" s="3" t="s">
        <v>50</v>
      </c>
      <c r="F5" s="2" t="s">
        <v>48</v>
      </c>
      <c r="G5" s="2">
        <v>2</v>
      </c>
      <c r="H5" s="10">
        <v>53</v>
      </c>
      <c r="I5" s="10">
        <f t="shared" ref="I5:I11" si="0">G5*10</f>
        <v>20</v>
      </c>
      <c r="J5" s="10">
        <v>20</v>
      </c>
      <c r="K5" s="10">
        <f t="shared" ref="K5:K11" si="1">G5*H5+I5+J5</f>
        <v>146</v>
      </c>
    </row>
    <row r="6" spans="1:11">
      <c r="A6" s="2">
        <v>3</v>
      </c>
      <c r="B6" s="2" t="s">
        <v>15</v>
      </c>
      <c r="C6" s="2" t="s">
        <v>36</v>
      </c>
      <c r="D6" s="2" t="s">
        <v>18</v>
      </c>
      <c r="E6" s="3" t="s">
        <v>50</v>
      </c>
      <c r="F6" s="2" t="s">
        <v>49</v>
      </c>
      <c r="G6" s="2">
        <v>16</v>
      </c>
      <c r="H6" s="10">
        <v>53</v>
      </c>
      <c r="I6" s="10">
        <f t="shared" si="0"/>
        <v>160</v>
      </c>
      <c r="J6" s="10">
        <v>20</v>
      </c>
      <c r="K6" s="10">
        <f t="shared" si="1"/>
        <v>1028</v>
      </c>
    </row>
    <row r="7" spans="1:11">
      <c r="A7" s="2">
        <v>4</v>
      </c>
      <c r="B7" s="2" t="s">
        <v>0</v>
      </c>
      <c r="C7" s="2" t="s">
        <v>26</v>
      </c>
      <c r="D7" s="2" t="s">
        <v>1</v>
      </c>
      <c r="E7" s="3" t="s">
        <v>50</v>
      </c>
      <c r="F7" s="2" t="s">
        <v>41</v>
      </c>
      <c r="G7" s="2">
        <v>1</v>
      </c>
      <c r="H7" s="10">
        <v>53</v>
      </c>
      <c r="I7" s="10">
        <f t="shared" si="0"/>
        <v>10</v>
      </c>
      <c r="J7" s="10">
        <v>20</v>
      </c>
      <c r="K7" s="10">
        <f t="shared" si="1"/>
        <v>83</v>
      </c>
    </row>
    <row r="8" spans="1:11">
      <c r="A8" s="2">
        <v>5</v>
      </c>
      <c r="B8" s="2" t="s">
        <v>2</v>
      </c>
      <c r="C8" s="2" t="s">
        <v>27</v>
      </c>
      <c r="D8" s="2" t="s">
        <v>3</v>
      </c>
      <c r="E8" s="3" t="s">
        <v>50</v>
      </c>
      <c r="F8" s="2" t="s">
        <v>42</v>
      </c>
      <c r="G8" s="2">
        <v>3</v>
      </c>
      <c r="H8" s="10">
        <v>53</v>
      </c>
      <c r="I8" s="10">
        <f t="shared" si="0"/>
        <v>30</v>
      </c>
      <c r="J8" s="10">
        <v>20</v>
      </c>
      <c r="K8" s="10">
        <f t="shared" si="1"/>
        <v>209</v>
      </c>
    </row>
    <row r="9" spans="1:11">
      <c r="A9" s="2">
        <v>6</v>
      </c>
      <c r="B9" s="2" t="s">
        <v>19</v>
      </c>
      <c r="C9" s="2" t="s">
        <v>37</v>
      </c>
      <c r="D9" s="2" t="s">
        <v>20</v>
      </c>
      <c r="E9" s="3" t="s">
        <v>50</v>
      </c>
      <c r="F9" s="2" t="s">
        <v>48</v>
      </c>
      <c r="G9" s="2">
        <v>3</v>
      </c>
      <c r="H9" s="10">
        <v>53</v>
      </c>
      <c r="I9" s="10">
        <f t="shared" si="0"/>
        <v>30</v>
      </c>
      <c r="J9" s="10">
        <v>20</v>
      </c>
      <c r="K9" s="10">
        <f t="shared" si="1"/>
        <v>209</v>
      </c>
    </row>
    <row r="10" spans="1:11">
      <c r="A10" s="2">
        <v>7</v>
      </c>
      <c r="B10" s="2" t="s">
        <v>4</v>
      </c>
      <c r="C10" s="2" t="s">
        <v>28</v>
      </c>
      <c r="D10" s="2" t="s">
        <v>5</v>
      </c>
      <c r="E10" s="3" t="s">
        <v>50</v>
      </c>
      <c r="F10" s="2" t="s">
        <v>43</v>
      </c>
      <c r="G10" s="2">
        <v>3</v>
      </c>
      <c r="H10" s="10">
        <v>53</v>
      </c>
      <c r="I10" s="10">
        <f t="shared" si="0"/>
        <v>30</v>
      </c>
      <c r="J10" s="10">
        <v>20</v>
      </c>
      <c r="K10" s="10">
        <f t="shared" si="1"/>
        <v>209</v>
      </c>
    </row>
    <row r="11" spans="1:11">
      <c r="A11" s="2">
        <v>8</v>
      </c>
      <c r="B11" s="2" t="s">
        <v>4</v>
      </c>
      <c r="C11" s="2" t="s">
        <v>29</v>
      </c>
      <c r="D11" s="2" t="s">
        <v>6</v>
      </c>
      <c r="E11" s="3" t="s">
        <v>50</v>
      </c>
      <c r="F11" s="2" t="s">
        <v>44</v>
      </c>
      <c r="G11" s="2">
        <v>1</v>
      </c>
      <c r="H11" s="10">
        <v>53</v>
      </c>
      <c r="I11" s="10">
        <f t="shared" si="0"/>
        <v>10</v>
      </c>
      <c r="J11" s="10">
        <v>20</v>
      </c>
      <c r="K11" s="10">
        <f t="shared" si="1"/>
        <v>83</v>
      </c>
    </row>
    <row r="12" spans="1:11">
      <c r="A12" s="2">
        <v>9</v>
      </c>
      <c r="B12" s="2" t="s">
        <v>4</v>
      </c>
      <c r="C12" s="2" t="s">
        <v>38</v>
      </c>
      <c r="D12" s="2" t="s">
        <v>21</v>
      </c>
      <c r="E12" s="3" t="s">
        <v>50</v>
      </c>
      <c r="F12" s="2" t="s">
        <v>47</v>
      </c>
      <c r="G12" s="2">
        <v>7</v>
      </c>
      <c r="H12" s="10">
        <v>53</v>
      </c>
      <c r="I12" s="10">
        <f t="shared" ref="I12:I17" si="2">G12*10</f>
        <v>70</v>
      </c>
      <c r="J12" s="10">
        <v>20</v>
      </c>
      <c r="K12" s="10">
        <f t="shared" ref="K12:K18" si="3">G12*H12+I12+J12</f>
        <v>461</v>
      </c>
    </row>
    <row r="13" spans="1:11">
      <c r="A13" s="2">
        <v>10</v>
      </c>
      <c r="B13" s="2" t="s">
        <v>7</v>
      </c>
      <c r="C13" s="2" t="s">
        <v>30</v>
      </c>
      <c r="D13" s="2" t="s">
        <v>8</v>
      </c>
      <c r="E13" s="3" t="s">
        <v>50</v>
      </c>
      <c r="F13" s="2" t="s">
        <v>42</v>
      </c>
      <c r="G13" s="2">
        <v>7</v>
      </c>
      <c r="H13" s="10">
        <v>53</v>
      </c>
      <c r="I13" s="10">
        <f t="shared" si="2"/>
        <v>70</v>
      </c>
      <c r="J13" s="10">
        <v>20</v>
      </c>
      <c r="K13" s="10">
        <f t="shared" si="3"/>
        <v>461</v>
      </c>
    </row>
    <row r="14" spans="1:11">
      <c r="A14" s="2">
        <v>11</v>
      </c>
      <c r="B14" s="2" t="s">
        <v>22</v>
      </c>
      <c r="C14" s="2" t="s">
        <v>39</v>
      </c>
      <c r="D14" s="2" t="s">
        <v>23</v>
      </c>
      <c r="E14" s="3" t="s">
        <v>50</v>
      </c>
      <c r="F14" s="2" t="s">
        <v>49</v>
      </c>
      <c r="G14" s="2">
        <v>4</v>
      </c>
      <c r="H14" s="10">
        <v>53</v>
      </c>
      <c r="I14" s="10">
        <f t="shared" si="2"/>
        <v>40</v>
      </c>
      <c r="J14" s="10">
        <v>20</v>
      </c>
      <c r="K14" s="10">
        <f t="shared" si="3"/>
        <v>272</v>
      </c>
    </row>
    <row r="15" spans="1:11">
      <c r="A15" s="2">
        <v>12</v>
      </c>
      <c r="B15" s="2" t="s">
        <v>9</v>
      </c>
      <c r="C15" s="2" t="s">
        <v>31</v>
      </c>
      <c r="D15" s="2" t="s">
        <v>10</v>
      </c>
      <c r="E15" s="3" t="s">
        <v>50</v>
      </c>
      <c r="F15" s="2" t="s">
        <v>41</v>
      </c>
      <c r="G15" s="2">
        <v>2</v>
      </c>
      <c r="H15" s="10">
        <v>53</v>
      </c>
      <c r="I15" s="10">
        <f t="shared" si="2"/>
        <v>20</v>
      </c>
      <c r="J15" s="10">
        <v>20</v>
      </c>
      <c r="K15" s="10">
        <f t="shared" si="3"/>
        <v>146</v>
      </c>
    </row>
    <row r="16" spans="1:11">
      <c r="A16" s="2">
        <v>13</v>
      </c>
      <c r="B16" s="2" t="s">
        <v>11</v>
      </c>
      <c r="C16" s="2" t="s">
        <v>32</v>
      </c>
      <c r="D16" s="2" t="s">
        <v>12</v>
      </c>
      <c r="E16" s="3" t="s">
        <v>50</v>
      </c>
      <c r="F16" s="2" t="s">
        <v>45</v>
      </c>
      <c r="G16" s="2">
        <v>2</v>
      </c>
      <c r="H16" s="10">
        <v>53</v>
      </c>
      <c r="I16" s="10">
        <f t="shared" si="2"/>
        <v>20</v>
      </c>
      <c r="J16" s="10">
        <v>20</v>
      </c>
      <c r="K16" s="10">
        <f t="shared" si="3"/>
        <v>146</v>
      </c>
    </row>
    <row r="17" spans="1:11">
      <c r="A17" s="2">
        <v>14</v>
      </c>
      <c r="B17" s="2" t="s">
        <v>13</v>
      </c>
      <c r="C17" s="2" t="s">
        <v>33</v>
      </c>
      <c r="D17" s="2" t="s">
        <v>14</v>
      </c>
      <c r="E17" s="3" t="s">
        <v>50</v>
      </c>
      <c r="F17" s="2" t="s">
        <v>46</v>
      </c>
      <c r="G17" s="2">
        <v>2</v>
      </c>
      <c r="H17" s="10">
        <v>53</v>
      </c>
      <c r="I17" s="10">
        <f t="shared" si="2"/>
        <v>20</v>
      </c>
      <c r="J17" s="10">
        <v>20</v>
      </c>
      <c r="K17" s="10">
        <f t="shared" si="3"/>
        <v>146</v>
      </c>
    </row>
    <row r="18" spans="1:11">
      <c r="A18" s="2">
        <v>15</v>
      </c>
      <c r="B18" s="2" t="s">
        <v>24</v>
      </c>
      <c r="C18" s="2" t="s">
        <v>40</v>
      </c>
      <c r="D18" s="2" t="s">
        <v>25</v>
      </c>
      <c r="E18" s="3" t="s">
        <v>50</v>
      </c>
      <c r="F18" s="2" t="s">
        <v>47</v>
      </c>
      <c r="G18" s="2">
        <v>3</v>
      </c>
      <c r="H18" s="10">
        <v>53</v>
      </c>
      <c r="I18" s="10">
        <f>G18*10</f>
        <v>30</v>
      </c>
      <c r="J18" s="10">
        <v>20</v>
      </c>
      <c r="K18" s="10">
        <f t="shared" si="3"/>
        <v>209</v>
      </c>
    </row>
    <row r="19" spans="1:11" s="8" customFormat="1">
      <c r="A19" s="11" t="s">
        <v>65</v>
      </c>
      <c r="B19" s="12"/>
      <c r="C19" s="12"/>
      <c r="D19" s="12"/>
      <c r="E19" s="12"/>
      <c r="F19" s="12"/>
      <c r="G19" s="12"/>
      <c r="H19" s="13"/>
      <c r="I19" s="13"/>
      <c r="J19" s="14"/>
      <c r="K19" s="7">
        <f>SUM(K4:K18)</f>
        <v>4206</v>
      </c>
    </row>
    <row r="20" spans="1:11" s="8" customFormat="1" ht="30" customHeight="1">
      <c r="A20" s="15" t="s">
        <v>66</v>
      </c>
      <c r="B20" s="15"/>
      <c r="C20" s="15"/>
      <c r="D20" s="15"/>
      <c r="E20" s="15"/>
      <c r="F20" s="15"/>
      <c r="G20" s="15"/>
      <c r="H20" s="16"/>
      <c r="I20" s="16"/>
      <c r="J20" s="16"/>
      <c r="K20" s="16"/>
    </row>
    <row r="21" spans="1:11" s="8" customFormat="1" ht="30" customHeight="1">
      <c r="A21" s="15" t="s">
        <v>64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</row>
    <row r="22" spans="1:11">
      <c r="G22" s="9">
        <f>SUM(G4:G18)</f>
        <v>62</v>
      </c>
    </row>
  </sheetData>
  <sortState ref="B2:G16">
    <sortCondition ref="B2"/>
  </sortState>
  <mergeCells count="7">
    <mergeCell ref="A19:J19"/>
    <mergeCell ref="A20:K20"/>
    <mergeCell ref="A21:K21"/>
    <mergeCell ref="A1:H1"/>
    <mergeCell ref="I1:K1"/>
    <mergeCell ref="A2:H2"/>
    <mergeCell ref="I2:K2"/>
  </mergeCells>
  <conditionalFormatting sqref="C1:C2">
    <cfRule type="duplicateValues" dxfId="1" priority="2"/>
  </conditionalFormatting>
  <conditionalFormatting sqref="C19:C21">
    <cfRule type="duplicateValues" dxfId="0" priority="1"/>
  </conditionalFormatting>
  <pageMargins left="0.35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2026-01-12T05:19:55Z</cp:lastPrinted>
  <dcterms:created xsi:type="dcterms:W3CDTF">2026-01-10T04:13:43Z</dcterms:created>
  <dcterms:modified xsi:type="dcterms:W3CDTF">2026-01-19T05:19:53Z</dcterms:modified>
</cp:coreProperties>
</file>