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Sheet1!$B$7:$M$52</definedName>
    <definedName name="_xlnm.Print_Titles" localSheetId="0">Sheet1!$16:$16</definedName>
  </definedNames>
  <calcPr calcId="144525"/>
</workbook>
</file>

<file path=xl/calcChain.xml><?xml version="1.0" encoding="utf-8"?>
<calcChain xmlns="http://schemas.openxmlformats.org/spreadsheetml/2006/main">
  <c r="I49" i="1" l="1"/>
  <c r="F13" i="1"/>
  <c r="F12" i="1"/>
  <c r="F11" i="1"/>
  <c r="F10" i="1"/>
  <c r="F14" i="1" s="1"/>
</calcChain>
</file>

<file path=xl/sharedStrings.xml><?xml version="1.0" encoding="utf-8"?>
<sst xmlns="http://schemas.openxmlformats.org/spreadsheetml/2006/main" count="218" uniqueCount="65">
  <si>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</si>
  <si>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</si>
  <si>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</si>
  <si>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</si>
  <si>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</si>
  <si>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</si>
  <si>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</si>
  <si>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</si>
  <si>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</si>
  <si>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DESTINATION</t>
  </si>
  <si>
    <t>GST to be paid by Consignor under Reverse Charge Mechanism (RCM) as per GST</t>
  </si>
  <si>
    <t>HA</t>
  </si>
  <si>
    <t>EF</t>
  </si>
  <si>
    <t>SM</t>
  </si>
  <si>
    <t>LIGHT</t>
  </si>
  <si>
    <t>MONTH   : MARCH, 2024.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</si>
  <si>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</si>
  <si>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</si>
  <si>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</si>
  <si>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</si>
  <si>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</si>
  <si>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</si>
  <si>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</si>
  <si>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</si>
  <si>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</si>
  <si>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 RUPEES THIRTY SIX THOUSAND EIGHT HUNDRED ONLY )</t>
  </si>
  <si>
    <t>PARTY NAME</t>
  </si>
  <si>
    <t>INV NO</t>
  </si>
  <si>
    <t>INV DATE</t>
  </si>
  <si>
    <t>INVOICE QTY.</t>
  </si>
  <si>
    <t>LR No</t>
  </si>
  <si>
    <t>CASE PACK</t>
  </si>
  <si>
    <t>DIV</t>
  </si>
  <si>
    <t>VEHICLE NO.</t>
  </si>
  <si>
    <t>VEHICLE TYPE</t>
  </si>
  <si>
    <t>06.03.2024</t>
  </si>
  <si>
    <t>SHREE KRISHNA ENTERPRISES</t>
  </si>
  <si>
    <t>BHUBANESWAR</t>
  </si>
  <si>
    <t>OR22F6701</t>
  </si>
  <si>
    <t>TATA ACE</t>
  </si>
  <si>
    <t>10.03.2024</t>
  </si>
  <si>
    <t>OR05AN1574</t>
  </si>
  <si>
    <t>PICK UP</t>
  </si>
  <si>
    <t>13.03.2024</t>
  </si>
  <si>
    <t>OR19G5288</t>
  </si>
  <si>
    <t>19.03.2024</t>
  </si>
  <si>
    <t>SKR ENTERRISES</t>
  </si>
  <si>
    <t>OD05BR9715</t>
  </si>
  <si>
    <t>21.03.2024</t>
  </si>
  <si>
    <t>OR05L4599</t>
  </si>
  <si>
    <t>20.03.2024</t>
  </si>
  <si>
    <t>29.03.2024</t>
  </si>
  <si>
    <t>SWASTIK ASSETS PRIVATE LIMITED</t>
  </si>
  <si>
    <t>28.03.2024</t>
  </si>
  <si>
    <t>30.03.2024</t>
  </si>
  <si>
    <t>PSP DISTRIBUTORS</t>
  </si>
  <si>
    <t>31.03.2024</t>
  </si>
  <si>
    <t>USHA INTERNATIONAL LTD</t>
  </si>
  <si>
    <t>RC</t>
  </si>
  <si>
    <t>OD05BJ8768</t>
  </si>
  <si>
    <t>SM,EF</t>
  </si>
  <si>
    <t>SUBHAM ENGINEERS</t>
  </si>
  <si>
    <t>OD05AL2790</t>
  </si>
  <si>
    <t>BILL NO.   :  43263</t>
  </si>
  <si>
    <t>BILL DATE : 30/05/2024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</si>
</sst>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u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77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right" vertical="center"/>
    </xf>
    <xf numFmtId="2" fontId="3" fillId="0" borderId="18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tabSelected="1" topLeftCell="D1" zoomScale="145" zoomScaleNormal="145" workbookViewId="0">
      <selection activeCell="N5" sqref="N5"/>
    </sheetView>
  </sheetViews>
  <sheetFormatPr defaultRowHeight="14.85" customHeight="1" x14ac:dyDescent="0.25"/>
  <cols>
    <col min="1" max="1" width="3.28515625" style="6" customWidth="1"/>
    <col min="2" max="2" width="11.42578125" style="2" customWidth="1"/>
    <col min="3" max="3" width="31.5703125" style="3" bestFit="1" customWidth="1"/>
    <col min="4" max="4" width="15" style="2" bestFit="1" customWidth="1"/>
    <col min="5" max="5" width="12.7109375" style="4" customWidth="1"/>
    <col min="6" max="6" width="11.5703125" style="4" customWidth="1"/>
    <col min="7" max="7" width="8.85546875" style="1" customWidth="1"/>
    <col min="8" max="8" width="6.85546875" style="2" customWidth="1"/>
    <col min="9" max="9" width="7" style="5" customWidth="1"/>
    <col min="10" max="10" width="7.7109375" style="6" customWidth="1"/>
    <col min="11" max="11" width="12.7109375" style="7" customWidth="1"/>
    <col min="12" max="12" width="11.42578125" style="8" customWidth="1"/>
    <col min="13" max="13" width="11.85546875" style="6" bestFit="1" customWidth="1"/>
    <col min="14" max="16384" width="9.140625" style="6"/>
  </cols>
  <sheetData>
    <row r="1" spans="2:13" s="2" customFormat="1" ht="14.85" customHeight="1" x14ac:dyDescent="0.25">
      <c r="B1" s="15" t="s">
        <v>3</v>
      </c>
      <c r="C1" s="16"/>
      <c r="D1" s="15"/>
      <c r="E1" s="17"/>
      <c r="F1" s="17"/>
      <c r="G1" s="15"/>
      <c r="J1" s="18" t="s">
        <v>15</v>
      </c>
      <c r="K1" s="19"/>
      <c r="L1" s="21"/>
    </row>
    <row r="2" spans="2:13" s="2" customFormat="1" ht="14.85" customHeight="1" x14ac:dyDescent="0.25">
      <c r="B2" s="15" t="s">
        <v>5</v>
      </c>
      <c r="C2" s="16"/>
      <c r="D2" s="15"/>
      <c r="E2" s="17"/>
      <c r="F2" s="17"/>
      <c r="G2" s="15"/>
      <c r="J2" s="18" t="s">
        <v>63</v>
      </c>
      <c r="K2" s="19"/>
      <c r="L2" s="21"/>
    </row>
    <row r="3" spans="2:13" s="2" customFormat="1" ht="14.85" customHeight="1" x14ac:dyDescent="0.25">
      <c r="B3" s="15" t="s">
        <v>1</v>
      </c>
      <c r="C3" s="20"/>
      <c r="D3" s="15"/>
      <c r="E3" s="17"/>
      <c r="F3" s="17"/>
      <c r="G3" s="15"/>
      <c r="J3" s="18" t="s">
        <v>64</v>
      </c>
      <c r="K3" s="19"/>
      <c r="L3" s="21"/>
    </row>
    <row r="4" spans="2:13" s="2" customFormat="1" ht="14.85" customHeight="1" x14ac:dyDescent="0.25">
      <c r="B4" s="15" t="s">
        <v>6</v>
      </c>
      <c r="C4" s="20"/>
      <c r="D4" s="15"/>
      <c r="E4" s="17"/>
      <c r="F4" s="17"/>
      <c r="G4" s="15"/>
      <c r="J4" s="18" t="s">
        <v>0</v>
      </c>
      <c r="K4" s="19"/>
      <c r="L4" s="21"/>
    </row>
    <row r="5" spans="2:13" s="2" customFormat="1" ht="14.85" customHeight="1" x14ac:dyDescent="0.25">
      <c r="B5" s="21"/>
      <c r="C5" s="20"/>
      <c r="D5" s="15"/>
      <c r="E5" s="17"/>
      <c r="F5" s="17"/>
      <c r="G5" s="15"/>
      <c r="J5" s="22" t="s">
        <v>2</v>
      </c>
      <c r="K5" s="19"/>
      <c r="L5" s="21"/>
    </row>
    <row r="6" spans="2:13" s="2" customFormat="1" ht="14.85" customHeight="1" x14ac:dyDescent="0.25">
      <c r="B6" s="9"/>
      <c r="C6" s="23"/>
      <c r="D6" s="9"/>
      <c r="E6" s="24"/>
      <c r="F6" s="24"/>
      <c r="G6" s="22"/>
      <c r="H6" s="9"/>
      <c r="I6" s="25"/>
      <c r="J6" s="9"/>
      <c r="K6" s="19"/>
      <c r="L6" s="21"/>
    </row>
    <row r="7" spans="2:13" s="2" customFormat="1" ht="14.85" customHeight="1" thickBot="1" x14ac:dyDescent="0.3">
      <c r="B7" s="27"/>
      <c r="C7" s="27"/>
      <c r="D7" s="27"/>
      <c r="E7" s="27"/>
      <c r="F7" s="27"/>
      <c r="G7" s="27"/>
      <c r="H7" s="27"/>
      <c r="I7" s="27"/>
      <c r="J7" s="27"/>
      <c r="K7" s="27"/>
      <c r="L7" s="9"/>
      <c r="M7" s="9"/>
    </row>
    <row r="8" spans="2:13" s="2" customFormat="1" ht="14.85" customHeight="1" thickBot="1" x14ac:dyDescent="0.3">
      <c r="B8" s="27"/>
      <c r="C8" s="62" t="s">
        <v>16</v>
      </c>
      <c r="D8" s="63"/>
      <c r="E8" s="63"/>
      <c r="F8" s="64"/>
      <c r="G8" s="27"/>
      <c r="H8" s="27"/>
      <c r="I8" s="27"/>
      <c r="J8" s="27"/>
      <c r="K8" s="28"/>
      <c r="L8" s="29"/>
      <c r="M8" s="29"/>
    </row>
    <row r="9" spans="2:13" s="2" customFormat="1" ht="14.85" customHeight="1" thickBot="1" x14ac:dyDescent="0.3">
      <c r="B9" s="27"/>
      <c r="C9" s="46" t="s">
        <v>17</v>
      </c>
      <c r="D9" s="47" t="s">
        <v>18</v>
      </c>
      <c r="E9" s="47" t="s">
        <v>19</v>
      </c>
      <c r="F9" s="48" t="s">
        <v>20</v>
      </c>
      <c r="G9" s="27"/>
      <c r="H9" s="27"/>
      <c r="I9" s="30"/>
      <c r="J9" s="29"/>
      <c r="K9" s="28"/>
      <c r="L9" s="29"/>
      <c r="M9" s="29"/>
    </row>
    <row r="10" spans="2:13" s="2" customFormat="1" ht="14.85" customHeight="1" x14ac:dyDescent="0.25">
      <c r="B10" s="27"/>
      <c r="C10" s="42" t="s">
        <v>21</v>
      </c>
      <c r="D10" s="43">
        <v>12</v>
      </c>
      <c r="E10" s="44">
        <v>2000</v>
      </c>
      <c r="F10" s="45">
        <f>E10*D10</f>
        <v>24000</v>
      </c>
      <c r="G10" s="27"/>
      <c r="H10" s="27"/>
      <c r="I10" s="27"/>
      <c r="J10" s="27"/>
      <c r="K10" s="29"/>
      <c r="L10" s="29"/>
      <c r="M10" s="29"/>
    </row>
    <row r="11" spans="2:13" s="2" customFormat="1" ht="14.85" customHeight="1" x14ac:dyDescent="0.25">
      <c r="B11" s="27"/>
      <c r="C11" s="39" t="s">
        <v>22</v>
      </c>
      <c r="D11" s="31">
        <v>4</v>
      </c>
      <c r="E11" s="32">
        <v>2300</v>
      </c>
      <c r="F11" s="40">
        <f t="shared" ref="F11:F13" si="0">E11*D11</f>
        <v>9200</v>
      </c>
      <c r="G11" s="27"/>
      <c r="H11" s="27"/>
      <c r="I11" s="27"/>
      <c r="J11" s="27"/>
      <c r="K11" s="29"/>
      <c r="L11" s="29"/>
      <c r="M11" s="29"/>
    </row>
    <row r="12" spans="2:13" s="2" customFormat="1" ht="14.85" customHeight="1" x14ac:dyDescent="0.25">
      <c r="B12" s="27"/>
      <c r="C12" s="39" t="s">
        <v>23</v>
      </c>
      <c r="D12" s="31">
        <v>2</v>
      </c>
      <c r="E12" s="32">
        <v>1800</v>
      </c>
      <c r="F12" s="40">
        <f t="shared" si="0"/>
        <v>3600</v>
      </c>
      <c r="G12" s="27"/>
      <c r="H12" s="27"/>
      <c r="I12" s="27"/>
      <c r="J12" s="9"/>
      <c r="K12" s="9"/>
      <c r="L12" s="29"/>
      <c r="M12" s="29"/>
    </row>
    <row r="13" spans="2:13" s="2" customFormat="1" ht="14.85" customHeight="1" x14ac:dyDescent="0.25">
      <c r="B13" s="27"/>
      <c r="C13" s="39" t="s">
        <v>24</v>
      </c>
      <c r="D13" s="31">
        <v>0</v>
      </c>
      <c r="E13" s="32">
        <v>2000</v>
      </c>
      <c r="F13" s="40">
        <f t="shared" si="0"/>
        <v>0</v>
      </c>
      <c r="G13" s="27"/>
      <c r="H13" s="27"/>
      <c r="I13" s="27"/>
      <c r="J13" s="9"/>
      <c r="K13" s="9"/>
      <c r="L13" s="9"/>
      <c r="M13" s="9"/>
    </row>
    <row r="14" spans="2:13" s="2" customFormat="1" ht="14.85" customHeight="1" thickBot="1" x14ac:dyDescent="0.3">
      <c r="B14" s="27"/>
      <c r="C14" s="65" t="s">
        <v>25</v>
      </c>
      <c r="D14" s="66"/>
      <c r="E14" s="67"/>
      <c r="F14" s="41">
        <f>SUM(F10:F13)</f>
        <v>36800</v>
      </c>
      <c r="G14" s="27"/>
      <c r="H14" s="27"/>
      <c r="I14" s="27"/>
      <c r="J14" s="27"/>
      <c r="K14" s="27"/>
      <c r="L14" s="9"/>
      <c r="M14" s="9"/>
    </row>
    <row r="15" spans="2:13" s="2" customFormat="1" ht="14.85" customHeight="1" thickBot="1" x14ac:dyDescent="0.3">
      <c r="B15" s="27"/>
      <c r="C15" s="21"/>
      <c r="D15" s="21"/>
      <c r="E15" s="21"/>
      <c r="F15" s="33"/>
      <c r="G15" s="27"/>
      <c r="H15" s="27"/>
      <c r="I15" s="27"/>
      <c r="J15" s="27"/>
      <c r="K15" s="27"/>
      <c r="L15" s="27"/>
      <c r="M15" s="27"/>
    </row>
    <row r="16" spans="2:13" s="2" customFormat="1" ht="30" x14ac:dyDescent="0.25">
      <c r="B16" s="50" t="s">
        <v>8</v>
      </c>
      <c r="C16" s="51" t="s">
        <v>26</v>
      </c>
      <c r="D16" s="51" t="s">
        <v>9</v>
      </c>
      <c r="E16" s="51" t="s">
        <v>27</v>
      </c>
      <c r="F16" s="51" t="s">
        <v>28</v>
      </c>
      <c r="G16" s="51" t="s">
        <v>29</v>
      </c>
      <c r="H16" s="51" t="s">
        <v>30</v>
      </c>
      <c r="I16" s="51" t="s">
        <v>31</v>
      </c>
      <c r="J16" s="51" t="s">
        <v>32</v>
      </c>
      <c r="K16" s="51" t="s">
        <v>33</v>
      </c>
      <c r="L16" s="52" t="s">
        <v>34</v>
      </c>
      <c r="M16" s="34"/>
    </row>
    <row r="17" spans="2:13" s="2" customFormat="1" ht="14.85" customHeight="1" x14ac:dyDescent="0.25">
      <c r="B17" s="53" t="s">
        <v>35</v>
      </c>
      <c r="C17" s="35" t="s">
        <v>36</v>
      </c>
      <c r="D17" s="36" t="s">
        <v>37</v>
      </c>
      <c r="E17" s="36">
        <v>8347015671</v>
      </c>
      <c r="F17" s="35" t="s">
        <v>35</v>
      </c>
      <c r="G17" s="36">
        <v>200</v>
      </c>
      <c r="H17" s="35">
        <v>3775</v>
      </c>
      <c r="I17" s="36">
        <v>125</v>
      </c>
      <c r="J17" s="36" t="s">
        <v>13</v>
      </c>
      <c r="K17" s="35" t="s">
        <v>38</v>
      </c>
      <c r="L17" s="54" t="s">
        <v>39</v>
      </c>
      <c r="M17" s="27"/>
    </row>
    <row r="18" spans="2:13" s="2" customFormat="1" ht="14.85" customHeight="1" x14ac:dyDescent="0.25">
      <c r="B18" s="53" t="s">
        <v>35</v>
      </c>
      <c r="C18" s="35" t="s">
        <v>36</v>
      </c>
      <c r="D18" s="36" t="s">
        <v>37</v>
      </c>
      <c r="E18" s="36">
        <v>8347015671</v>
      </c>
      <c r="F18" s="35" t="s">
        <v>35</v>
      </c>
      <c r="G18" s="36">
        <v>200</v>
      </c>
      <c r="H18" s="35">
        <v>3775</v>
      </c>
      <c r="I18" s="36">
        <v>75</v>
      </c>
      <c r="J18" s="36" t="s">
        <v>13</v>
      </c>
      <c r="K18" s="35" t="s">
        <v>38</v>
      </c>
      <c r="L18" s="54" t="s">
        <v>39</v>
      </c>
      <c r="M18" s="27"/>
    </row>
    <row r="19" spans="2:13" s="2" customFormat="1" ht="14.85" customHeight="1" x14ac:dyDescent="0.25">
      <c r="B19" s="53" t="s">
        <v>40</v>
      </c>
      <c r="C19" s="35" t="s">
        <v>36</v>
      </c>
      <c r="D19" s="36" t="s">
        <v>37</v>
      </c>
      <c r="E19" s="36">
        <v>8347015910</v>
      </c>
      <c r="F19" s="35" t="s">
        <v>40</v>
      </c>
      <c r="G19" s="36">
        <v>400</v>
      </c>
      <c r="H19" s="35">
        <v>3842</v>
      </c>
      <c r="I19" s="36">
        <v>155</v>
      </c>
      <c r="J19" s="36" t="s">
        <v>13</v>
      </c>
      <c r="K19" s="35" t="s">
        <v>41</v>
      </c>
      <c r="L19" s="54" t="s">
        <v>42</v>
      </c>
      <c r="M19" s="27"/>
    </row>
    <row r="20" spans="2:13" s="2" customFormat="1" ht="14.85" customHeight="1" x14ac:dyDescent="0.25">
      <c r="B20" s="68" t="s">
        <v>40</v>
      </c>
      <c r="C20" s="35" t="s">
        <v>36</v>
      </c>
      <c r="D20" s="36" t="s">
        <v>37</v>
      </c>
      <c r="E20" s="36">
        <v>8347015910</v>
      </c>
      <c r="F20" s="35" t="s">
        <v>40</v>
      </c>
      <c r="G20" s="36">
        <v>400</v>
      </c>
      <c r="H20" s="35">
        <v>3842</v>
      </c>
      <c r="I20" s="36">
        <v>50</v>
      </c>
      <c r="J20" s="36" t="s">
        <v>13</v>
      </c>
      <c r="K20" s="70" t="s">
        <v>41</v>
      </c>
      <c r="L20" s="72" t="s">
        <v>42</v>
      </c>
      <c r="M20" s="27"/>
    </row>
    <row r="21" spans="2:13" s="2" customFormat="1" ht="14.85" customHeight="1" x14ac:dyDescent="0.25">
      <c r="B21" s="69"/>
      <c r="C21" s="35" t="s">
        <v>36</v>
      </c>
      <c r="D21" s="36" t="s">
        <v>37</v>
      </c>
      <c r="E21" s="36">
        <v>8347015909</v>
      </c>
      <c r="F21" s="35" t="s">
        <v>40</v>
      </c>
      <c r="G21" s="36">
        <v>200</v>
      </c>
      <c r="H21" s="35">
        <v>3841</v>
      </c>
      <c r="I21" s="36">
        <v>103</v>
      </c>
      <c r="J21" s="36" t="s">
        <v>13</v>
      </c>
      <c r="K21" s="71"/>
      <c r="L21" s="73"/>
      <c r="M21" s="27"/>
    </row>
    <row r="22" spans="2:13" s="2" customFormat="1" ht="14.85" customHeight="1" x14ac:dyDescent="0.25">
      <c r="B22" s="68" t="s">
        <v>43</v>
      </c>
      <c r="C22" s="35" t="s">
        <v>36</v>
      </c>
      <c r="D22" s="36" t="s">
        <v>37</v>
      </c>
      <c r="E22" s="36">
        <v>8347016109</v>
      </c>
      <c r="F22" s="35" t="s">
        <v>43</v>
      </c>
      <c r="G22" s="36">
        <v>100</v>
      </c>
      <c r="H22" s="35">
        <v>3877</v>
      </c>
      <c r="I22" s="36">
        <v>52</v>
      </c>
      <c r="J22" s="36" t="s">
        <v>13</v>
      </c>
      <c r="K22" s="70" t="s">
        <v>44</v>
      </c>
      <c r="L22" s="72" t="s">
        <v>39</v>
      </c>
      <c r="M22" s="27"/>
    </row>
    <row r="23" spans="2:13" s="2" customFormat="1" ht="14.85" customHeight="1" x14ac:dyDescent="0.25">
      <c r="B23" s="74"/>
      <c r="C23" s="35" t="s">
        <v>36</v>
      </c>
      <c r="D23" s="36" t="s">
        <v>37</v>
      </c>
      <c r="E23" s="36">
        <v>8347016091</v>
      </c>
      <c r="F23" s="35" t="s">
        <v>43</v>
      </c>
      <c r="G23" s="36">
        <v>347</v>
      </c>
      <c r="H23" s="35">
        <v>3878</v>
      </c>
      <c r="I23" s="36">
        <v>8</v>
      </c>
      <c r="J23" s="36" t="s">
        <v>13</v>
      </c>
      <c r="K23" s="75"/>
      <c r="L23" s="76"/>
      <c r="M23" s="27"/>
    </row>
    <row r="24" spans="2:13" s="2" customFormat="1" ht="14.85" customHeight="1" x14ac:dyDescent="0.25">
      <c r="B24" s="69"/>
      <c r="C24" s="35" t="s">
        <v>36</v>
      </c>
      <c r="D24" s="36" t="s">
        <v>37</v>
      </c>
      <c r="E24" s="36">
        <v>8347016083</v>
      </c>
      <c r="F24" s="35" t="s">
        <v>43</v>
      </c>
      <c r="G24" s="36">
        <v>400</v>
      </c>
      <c r="H24" s="35">
        <v>3876</v>
      </c>
      <c r="I24" s="36">
        <v>75</v>
      </c>
      <c r="J24" s="36" t="s">
        <v>13</v>
      </c>
      <c r="K24" s="71"/>
      <c r="L24" s="73"/>
      <c r="M24" s="27"/>
    </row>
    <row r="25" spans="2:13" s="2" customFormat="1" ht="14.85" customHeight="1" x14ac:dyDescent="0.25">
      <c r="B25" s="53" t="s">
        <v>43</v>
      </c>
      <c r="C25" s="35" t="s">
        <v>36</v>
      </c>
      <c r="D25" s="36" t="s">
        <v>37</v>
      </c>
      <c r="E25" s="36">
        <v>8347016083</v>
      </c>
      <c r="F25" s="35" t="s">
        <v>43</v>
      </c>
      <c r="G25" s="36">
        <v>400</v>
      </c>
      <c r="H25" s="35">
        <v>3876</v>
      </c>
      <c r="I25" s="36">
        <v>125</v>
      </c>
      <c r="J25" s="36" t="s">
        <v>13</v>
      </c>
      <c r="K25" s="35" t="s">
        <v>44</v>
      </c>
      <c r="L25" s="54" t="s">
        <v>39</v>
      </c>
      <c r="M25" s="27"/>
    </row>
    <row r="26" spans="2:13" s="2" customFormat="1" ht="14.85" customHeight="1" x14ac:dyDescent="0.25">
      <c r="B26" s="53" t="s">
        <v>45</v>
      </c>
      <c r="C26" s="35" t="s">
        <v>46</v>
      </c>
      <c r="D26" s="36" t="s">
        <v>1</v>
      </c>
      <c r="E26" s="36">
        <v>8347016563</v>
      </c>
      <c r="F26" s="35" t="s">
        <v>45</v>
      </c>
      <c r="G26" s="36">
        <v>50</v>
      </c>
      <c r="H26" s="35">
        <v>3976</v>
      </c>
      <c r="I26" s="36">
        <v>75</v>
      </c>
      <c r="J26" s="36" t="s">
        <v>12</v>
      </c>
      <c r="K26" s="35" t="s">
        <v>47</v>
      </c>
      <c r="L26" s="54" t="s">
        <v>39</v>
      </c>
      <c r="M26" s="27"/>
    </row>
    <row r="27" spans="2:13" s="2" customFormat="1" ht="14.85" customHeight="1" x14ac:dyDescent="0.25">
      <c r="B27" s="53" t="s">
        <v>45</v>
      </c>
      <c r="C27" s="35" t="s">
        <v>46</v>
      </c>
      <c r="D27" s="36" t="s">
        <v>1</v>
      </c>
      <c r="E27" s="36">
        <v>8347016564</v>
      </c>
      <c r="F27" s="35" t="s">
        <v>45</v>
      </c>
      <c r="G27" s="36">
        <v>50</v>
      </c>
      <c r="H27" s="35">
        <v>3975</v>
      </c>
      <c r="I27" s="36">
        <v>75</v>
      </c>
      <c r="J27" s="36" t="s">
        <v>12</v>
      </c>
      <c r="K27" s="35" t="s">
        <v>47</v>
      </c>
      <c r="L27" s="54" t="s">
        <v>39</v>
      </c>
      <c r="M27" s="27"/>
    </row>
    <row r="28" spans="2:13" s="2" customFormat="1" ht="14.85" customHeight="1" x14ac:dyDescent="0.25">
      <c r="B28" s="68" t="s">
        <v>48</v>
      </c>
      <c r="C28" s="35" t="s">
        <v>36</v>
      </c>
      <c r="D28" s="36" t="s">
        <v>37</v>
      </c>
      <c r="E28" s="36">
        <v>8347016698</v>
      </c>
      <c r="F28" s="35" t="s">
        <v>48</v>
      </c>
      <c r="G28" s="36">
        <v>58</v>
      </c>
      <c r="H28" s="35">
        <v>3988</v>
      </c>
      <c r="I28" s="36">
        <v>30</v>
      </c>
      <c r="J28" s="36" t="s">
        <v>13</v>
      </c>
      <c r="K28" s="70" t="s">
        <v>49</v>
      </c>
      <c r="L28" s="72" t="s">
        <v>39</v>
      </c>
      <c r="M28" s="27"/>
    </row>
    <row r="29" spans="2:13" s="2" customFormat="1" ht="14.85" customHeight="1" x14ac:dyDescent="0.25">
      <c r="B29" s="74"/>
      <c r="C29" s="35" t="s">
        <v>36</v>
      </c>
      <c r="D29" s="36" t="s">
        <v>37</v>
      </c>
      <c r="E29" s="36">
        <v>8347016699</v>
      </c>
      <c r="F29" s="35" t="s">
        <v>48</v>
      </c>
      <c r="G29" s="36">
        <v>100</v>
      </c>
      <c r="H29" s="35">
        <v>3991</v>
      </c>
      <c r="I29" s="36">
        <v>52</v>
      </c>
      <c r="J29" s="36" t="s">
        <v>13</v>
      </c>
      <c r="K29" s="75"/>
      <c r="L29" s="76"/>
      <c r="M29" s="27"/>
    </row>
    <row r="30" spans="2:13" s="2" customFormat="1" ht="14.85" customHeight="1" x14ac:dyDescent="0.25">
      <c r="B30" s="74"/>
      <c r="C30" s="35" t="s">
        <v>36</v>
      </c>
      <c r="D30" s="36" t="s">
        <v>37</v>
      </c>
      <c r="E30" s="36">
        <v>8347016665</v>
      </c>
      <c r="F30" s="35" t="s">
        <v>50</v>
      </c>
      <c r="G30" s="36">
        <v>5</v>
      </c>
      <c r="H30" s="35">
        <v>3992</v>
      </c>
      <c r="I30" s="36">
        <v>5</v>
      </c>
      <c r="J30" s="36" t="s">
        <v>13</v>
      </c>
      <c r="K30" s="75"/>
      <c r="L30" s="76"/>
      <c r="M30" s="27"/>
    </row>
    <row r="31" spans="2:13" s="2" customFormat="1" ht="14.85" customHeight="1" x14ac:dyDescent="0.25">
      <c r="B31" s="69"/>
      <c r="C31" s="35" t="s">
        <v>36</v>
      </c>
      <c r="D31" s="36" t="s">
        <v>37</v>
      </c>
      <c r="E31" s="36">
        <v>8347016645</v>
      </c>
      <c r="F31" s="35" t="s">
        <v>50</v>
      </c>
      <c r="G31" s="36">
        <v>36</v>
      </c>
      <c r="H31" s="35">
        <v>3989</v>
      </c>
      <c r="I31" s="36">
        <v>20</v>
      </c>
      <c r="J31" s="36" t="s">
        <v>13</v>
      </c>
      <c r="K31" s="71"/>
      <c r="L31" s="73"/>
      <c r="M31" s="27"/>
    </row>
    <row r="32" spans="2:13" s="2" customFormat="1" ht="14.85" customHeight="1" x14ac:dyDescent="0.25">
      <c r="B32" s="53" t="s">
        <v>48</v>
      </c>
      <c r="C32" s="35" t="s">
        <v>36</v>
      </c>
      <c r="D32" s="36" t="s">
        <v>37</v>
      </c>
      <c r="E32" s="36">
        <v>8347016646</v>
      </c>
      <c r="F32" s="35" t="s">
        <v>50</v>
      </c>
      <c r="G32" s="36">
        <v>100</v>
      </c>
      <c r="H32" s="35">
        <v>3990</v>
      </c>
      <c r="I32" s="36">
        <v>102</v>
      </c>
      <c r="J32" s="36" t="s">
        <v>13</v>
      </c>
      <c r="K32" s="35" t="s">
        <v>49</v>
      </c>
      <c r="L32" s="54" t="s">
        <v>39</v>
      </c>
      <c r="M32" s="27"/>
    </row>
    <row r="33" spans="2:13" s="2" customFormat="1" ht="14.85" customHeight="1" x14ac:dyDescent="0.25">
      <c r="B33" s="53" t="s">
        <v>51</v>
      </c>
      <c r="C33" s="35" t="s">
        <v>52</v>
      </c>
      <c r="D33" s="36" t="s">
        <v>37</v>
      </c>
      <c r="E33" s="36">
        <v>8347017152</v>
      </c>
      <c r="F33" s="35" t="s">
        <v>53</v>
      </c>
      <c r="G33" s="36">
        <v>500</v>
      </c>
      <c r="H33" s="35">
        <v>4108</v>
      </c>
      <c r="I33" s="36">
        <v>60</v>
      </c>
      <c r="J33" s="36" t="s">
        <v>12</v>
      </c>
      <c r="K33" s="35" t="s">
        <v>49</v>
      </c>
      <c r="L33" s="54" t="s">
        <v>42</v>
      </c>
      <c r="M33" s="27"/>
    </row>
    <row r="34" spans="2:13" s="2" customFormat="1" ht="14.85" customHeight="1" x14ac:dyDescent="0.25">
      <c r="B34" s="53" t="s">
        <v>51</v>
      </c>
      <c r="C34" s="35" t="s">
        <v>52</v>
      </c>
      <c r="D34" s="36" t="s">
        <v>37</v>
      </c>
      <c r="E34" s="36">
        <v>8347017152</v>
      </c>
      <c r="F34" s="35" t="s">
        <v>53</v>
      </c>
      <c r="G34" s="36">
        <v>500</v>
      </c>
      <c r="H34" s="35">
        <v>4108</v>
      </c>
      <c r="I34" s="36">
        <v>65</v>
      </c>
      <c r="J34" s="36" t="s">
        <v>12</v>
      </c>
      <c r="K34" s="35" t="s">
        <v>49</v>
      </c>
      <c r="L34" s="54" t="s">
        <v>42</v>
      </c>
      <c r="M34" s="27"/>
    </row>
    <row r="35" spans="2:13" s="2" customFormat="1" ht="14.85" customHeight="1" x14ac:dyDescent="0.25">
      <c r="B35" s="68" t="s">
        <v>51</v>
      </c>
      <c r="C35" s="35" t="s">
        <v>36</v>
      </c>
      <c r="D35" s="36" t="s">
        <v>37</v>
      </c>
      <c r="E35" s="36">
        <v>8347017207</v>
      </c>
      <c r="F35" s="35" t="s">
        <v>51</v>
      </c>
      <c r="G35" s="36">
        <v>26</v>
      </c>
      <c r="H35" s="35">
        <v>4123</v>
      </c>
      <c r="I35" s="36">
        <v>14</v>
      </c>
      <c r="J35" s="36" t="s">
        <v>13</v>
      </c>
      <c r="K35" s="70" t="s">
        <v>49</v>
      </c>
      <c r="L35" s="72" t="s">
        <v>39</v>
      </c>
      <c r="M35" s="27"/>
    </row>
    <row r="36" spans="2:13" s="2" customFormat="1" ht="14.85" customHeight="1" x14ac:dyDescent="0.25">
      <c r="B36" s="69"/>
      <c r="C36" s="35" t="s">
        <v>36</v>
      </c>
      <c r="D36" s="36" t="s">
        <v>37</v>
      </c>
      <c r="E36" s="36">
        <v>8347017210</v>
      </c>
      <c r="F36" s="35" t="s">
        <v>51</v>
      </c>
      <c r="G36" s="36">
        <v>26</v>
      </c>
      <c r="H36" s="35">
        <v>4125</v>
      </c>
      <c r="I36" s="36">
        <v>20</v>
      </c>
      <c r="J36" s="36" t="s">
        <v>13</v>
      </c>
      <c r="K36" s="71"/>
      <c r="L36" s="73"/>
      <c r="M36" s="27"/>
    </row>
    <row r="37" spans="2:13" s="2" customFormat="1" ht="14.85" customHeight="1" x14ac:dyDescent="0.25">
      <c r="B37" s="53" t="s">
        <v>51</v>
      </c>
      <c r="C37" s="35" t="s">
        <v>36</v>
      </c>
      <c r="D37" s="36" t="s">
        <v>37</v>
      </c>
      <c r="E37" s="36">
        <v>8347017210</v>
      </c>
      <c r="F37" s="35" t="s">
        <v>51</v>
      </c>
      <c r="G37" s="36">
        <v>26</v>
      </c>
      <c r="H37" s="35">
        <v>4125</v>
      </c>
      <c r="I37" s="36">
        <v>32</v>
      </c>
      <c r="J37" s="36" t="s">
        <v>13</v>
      </c>
      <c r="K37" s="35" t="s">
        <v>49</v>
      </c>
      <c r="L37" s="54" t="s">
        <v>39</v>
      </c>
      <c r="M37" s="27"/>
    </row>
    <row r="38" spans="2:13" s="2" customFormat="1" ht="14.85" customHeight="1" x14ac:dyDescent="0.25">
      <c r="B38" s="68" t="s">
        <v>54</v>
      </c>
      <c r="C38" s="35" t="s">
        <v>55</v>
      </c>
      <c r="D38" s="36" t="s">
        <v>37</v>
      </c>
      <c r="E38" s="36">
        <v>8347017236</v>
      </c>
      <c r="F38" s="35" t="s">
        <v>51</v>
      </c>
      <c r="G38" s="36">
        <v>858</v>
      </c>
      <c r="H38" s="35">
        <v>4135</v>
      </c>
      <c r="I38" s="36">
        <v>34</v>
      </c>
      <c r="J38" s="36" t="s">
        <v>14</v>
      </c>
      <c r="K38" s="70" t="s">
        <v>49</v>
      </c>
      <c r="L38" s="72" t="s">
        <v>39</v>
      </c>
      <c r="M38" s="27"/>
    </row>
    <row r="39" spans="2:13" s="2" customFormat="1" ht="14.85" customHeight="1" x14ac:dyDescent="0.25">
      <c r="B39" s="74"/>
      <c r="C39" s="35" t="s">
        <v>55</v>
      </c>
      <c r="D39" s="36" t="s">
        <v>37</v>
      </c>
      <c r="E39" s="36">
        <v>8347017279</v>
      </c>
      <c r="F39" s="35" t="s">
        <v>54</v>
      </c>
      <c r="G39" s="36">
        <v>82</v>
      </c>
      <c r="H39" s="35">
        <v>4134</v>
      </c>
      <c r="I39" s="36">
        <v>23</v>
      </c>
      <c r="J39" s="36" t="s">
        <v>11</v>
      </c>
      <c r="K39" s="75"/>
      <c r="L39" s="76"/>
      <c r="M39" s="27"/>
    </row>
    <row r="40" spans="2:13" s="2" customFormat="1" ht="14.85" customHeight="1" x14ac:dyDescent="0.25">
      <c r="B40" s="69"/>
      <c r="C40" s="35" t="s">
        <v>55</v>
      </c>
      <c r="D40" s="36" t="s">
        <v>37</v>
      </c>
      <c r="E40" s="36">
        <v>8347017277</v>
      </c>
      <c r="F40" s="35" t="s">
        <v>54</v>
      </c>
      <c r="G40" s="36">
        <v>9</v>
      </c>
      <c r="H40" s="35">
        <v>4133</v>
      </c>
      <c r="I40" s="36">
        <v>9</v>
      </c>
      <c r="J40" s="36" t="s">
        <v>11</v>
      </c>
      <c r="K40" s="71"/>
      <c r="L40" s="73"/>
      <c r="M40" s="27"/>
    </row>
    <row r="41" spans="2:13" s="2" customFormat="1" ht="14.85" customHeight="1" x14ac:dyDescent="0.25">
      <c r="B41" s="68" t="s">
        <v>54</v>
      </c>
      <c r="C41" s="35" t="s">
        <v>55</v>
      </c>
      <c r="D41" s="36" t="s">
        <v>37</v>
      </c>
      <c r="E41" s="36">
        <v>8347017254</v>
      </c>
      <c r="F41" s="35" t="s">
        <v>51</v>
      </c>
      <c r="G41" s="36">
        <v>14</v>
      </c>
      <c r="H41" s="35">
        <v>4130</v>
      </c>
      <c r="I41" s="36">
        <v>3</v>
      </c>
      <c r="J41" s="36" t="s">
        <v>11</v>
      </c>
      <c r="K41" s="70" t="s">
        <v>49</v>
      </c>
      <c r="L41" s="72" t="s">
        <v>39</v>
      </c>
      <c r="M41" s="27"/>
    </row>
    <row r="42" spans="2:13" s="2" customFormat="1" ht="14.85" customHeight="1" x14ac:dyDescent="0.25">
      <c r="B42" s="74"/>
      <c r="C42" s="35" t="s">
        <v>55</v>
      </c>
      <c r="D42" s="36" t="s">
        <v>37</v>
      </c>
      <c r="E42" s="36">
        <v>8347017278</v>
      </c>
      <c r="F42" s="35" t="s">
        <v>54</v>
      </c>
      <c r="G42" s="36">
        <v>112</v>
      </c>
      <c r="H42" s="35">
        <v>4132</v>
      </c>
      <c r="I42" s="36">
        <v>31</v>
      </c>
      <c r="J42" s="36" t="s">
        <v>11</v>
      </c>
      <c r="K42" s="75"/>
      <c r="L42" s="76"/>
      <c r="M42" s="27"/>
    </row>
    <row r="43" spans="2:13" s="2" customFormat="1" ht="14.85" customHeight="1" x14ac:dyDescent="0.25">
      <c r="B43" s="69"/>
      <c r="C43" s="35" t="s">
        <v>55</v>
      </c>
      <c r="D43" s="36" t="s">
        <v>37</v>
      </c>
      <c r="E43" s="36">
        <v>8347017280</v>
      </c>
      <c r="F43" s="35" t="s">
        <v>54</v>
      </c>
      <c r="G43" s="36">
        <v>428</v>
      </c>
      <c r="H43" s="35">
        <v>4131</v>
      </c>
      <c r="I43" s="36">
        <v>36</v>
      </c>
      <c r="J43" s="36" t="s">
        <v>11</v>
      </c>
      <c r="K43" s="71"/>
      <c r="L43" s="73"/>
      <c r="M43" s="27"/>
    </row>
    <row r="44" spans="2:13" s="2" customFormat="1" ht="14.85" customHeight="1" x14ac:dyDescent="0.25">
      <c r="B44" s="53" t="s">
        <v>56</v>
      </c>
      <c r="C44" s="35" t="s">
        <v>57</v>
      </c>
      <c r="D44" s="36" t="s">
        <v>37</v>
      </c>
      <c r="E44" s="36">
        <v>8347740518</v>
      </c>
      <c r="F44" s="35" t="s">
        <v>54</v>
      </c>
      <c r="G44" s="36">
        <v>4</v>
      </c>
      <c r="H44" s="35">
        <v>4166</v>
      </c>
      <c r="I44" s="36">
        <v>8</v>
      </c>
      <c r="J44" s="36" t="s">
        <v>58</v>
      </c>
      <c r="K44" s="70" t="s">
        <v>59</v>
      </c>
      <c r="L44" s="72" t="s">
        <v>39</v>
      </c>
      <c r="M44" s="27"/>
    </row>
    <row r="45" spans="2:13" s="2" customFormat="1" ht="14.85" customHeight="1" x14ac:dyDescent="0.25">
      <c r="B45" s="53" t="s">
        <v>56</v>
      </c>
      <c r="C45" s="35" t="s">
        <v>57</v>
      </c>
      <c r="D45" s="36" t="s">
        <v>37</v>
      </c>
      <c r="E45" s="36">
        <v>8347740519</v>
      </c>
      <c r="F45" s="35" t="s">
        <v>54</v>
      </c>
      <c r="G45" s="36">
        <v>4</v>
      </c>
      <c r="H45" s="35">
        <v>4167</v>
      </c>
      <c r="I45" s="36">
        <v>4</v>
      </c>
      <c r="J45" s="36" t="s">
        <v>13</v>
      </c>
      <c r="K45" s="75"/>
      <c r="L45" s="76"/>
      <c r="M45" s="27"/>
    </row>
    <row r="46" spans="2:13" s="2" customFormat="1" ht="14.85" customHeight="1" x14ac:dyDescent="0.25">
      <c r="B46" s="53" t="s">
        <v>56</v>
      </c>
      <c r="C46" s="35" t="s">
        <v>57</v>
      </c>
      <c r="D46" s="36" t="s">
        <v>37</v>
      </c>
      <c r="E46" s="36">
        <v>8347740516</v>
      </c>
      <c r="F46" s="35" t="s">
        <v>54</v>
      </c>
      <c r="G46" s="36">
        <v>16</v>
      </c>
      <c r="H46" s="35">
        <v>4168</v>
      </c>
      <c r="I46" s="36">
        <v>12</v>
      </c>
      <c r="J46" s="36" t="s">
        <v>60</v>
      </c>
      <c r="K46" s="75"/>
      <c r="L46" s="76"/>
      <c r="M46" s="27"/>
    </row>
    <row r="47" spans="2:13" s="2" customFormat="1" ht="14.85" customHeight="1" x14ac:dyDescent="0.25">
      <c r="B47" s="53" t="s">
        <v>56</v>
      </c>
      <c r="C47" s="35" t="s">
        <v>61</v>
      </c>
      <c r="D47" s="36" t="s">
        <v>37</v>
      </c>
      <c r="E47" s="36">
        <v>8347017580</v>
      </c>
      <c r="F47" s="35" t="s">
        <v>56</v>
      </c>
      <c r="G47" s="36">
        <v>48</v>
      </c>
      <c r="H47" s="35">
        <v>4165</v>
      </c>
      <c r="I47" s="36">
        <v>12</v>
      </c>
      <c r="J47" s="36" t="s">
        <v>12</v>
      </c>
      <c r="K47" s="71"/>
      <c r="L47" s="73"/>
      <c r="M47" s="27"/>
    </row>
    <row r="48" spans="2:13" s="2" customFormat="1" ht="14.85" customHeight="1" thickBot="1" x14ac:dyDescent="0.3">
      <c r="B48" s="55" t="s">
        <v>56</v>
      </c>
      <c r="C48" s="56" t="s">
        <v>61</v>
      </c>
      <c r="D48" s="57" t="s">
        <v>37</v>
      </c>
      <c r="E48" s="57">
        <v>8347017579</v>
      </c>
      <c r="F48" s="56" t="s">
        <v>56</v>
      </c>
      <c r="G48" s="57">
        <v>208</v>
      </c>
      <c r="H48" s="56">
        <v>4154</v>
      </c>
      <c r="I48" s="57">
        <v>52</v>
      </c>
      <c r="J48" s="57" t="s">
        <v>12</v>
      </c>
      <c r="K48" s="56" t="s">
        <v>62</v>
      </c>
      <c r="L48" s="58" t="s">
        <v>39</v>
      </c>
      <c r="M48" s="27"/>
    </row>
    <row r="49" spans="2:13" s="2" customFormat="1" ht="14.85" customHeight="1" x14ac:dyDescent="0.25">
      <c r="B49" s="37"/>
      <c r="C49" s="37"/>
      <c r="D49" s="37"/>
      <c r="E49" s="37"/>
      <c r="F49" s="37"/>
      <c r="G49" s="38"/>
      <c r="H49" s="37"/>
      <c r="I49" s="49">
        <f>SUM(I17:I48)</f>
        <v>1542</v>
      </c>
      <c r="J49" s="37"/>
      <c r="K49" s="37"/>
      <c r="L49" s="37"/>
      <c r="M49" s="27"/>
    </row>
    <row r="50" spans="2:13" s="2" customFormat="1" ht="14.85" customHeight="1" thickBot="1" x14ac:dyDescent="0.3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2:13" s="2" customFormat="1" ht="14.85" customHeight="1" thickBot="1" x14ac:dyDescent="0.3">
      <c r="B51" s="59" t="s">
        <v>10</v>
      </c>
      <c r="C51" s="60"/>
      <c r="D51" s="60"/>
      <c r="E51" s="60"/>
      <c r="F51" s="60"/>
      <c r="G51" s="60"/>
      <c r="H51" s="60"/>
      <c r="I51" s="60"/>
      <c r="J51" s="60"/>
      <c r="K51" s="60"/>
      <c r="L51" s="61"/>
    </row>
    <row r="52" spans="2:13" s="2" customFormat="1" ht="14.85" customHeight="1" x14ac:dyDescent="0.25">
      <c r="B52" s="13"/>
      <c r="C52" s="13"/>
      <c r="D52" s="13"/>
      <c r="E52" s="14"/>
      <c r="F52" s="13"/>
      <c r="G52" s="13"/>
      <c r="H52" s="13"/>
      <c r="I52" s="13"/>
      <c r="J52" s="13"/>
      <c r="K52" s="13"/>
      <c r="L52" s="26"/>
    </row>
    <row r="53" spans="2:13" s="2" customFormat="1" ht="14.85" customHeight="1" x14ac:dyDescent="0.25">
      <c r="B53" s="10" t="s">
        <v>7</v>
      </c>
      <c r="C53"/>
      <c r="D53" s="11"/>
      <c r="E53" s="11"/>
      <c r="F53"/>
      <c r="G53"/>
      <c r="H53" s="12"/>
      <c r="I53" s="12"/>
      <c r="J53" s="12"/>
      <c r="K53" s="12"/>
      <c r="L53" s="12"/>
    </row>
    <row r="54" spans="2:13" s="2" customFormat="1" ht="14.85" customHeight="1" x14ac:dyDescent="0.25">
      <c r="B54" s="10"/>
      <c r="C54"/>
      <c r="D54" s="11"/>
      <c r="E54" s="11"/>
      <c r="F54"/>
      <c r="G54" s="9"/>
      <c r="H54" s="12"/>
      <c r="I54" s="12"/>
      <c r="J54" s="12"/>
      <c r="K54" s="12"/>
      <c r="L54" s="12"/>
    </row>
    <row r="55" spans="2:13" s="2" customFormat="1" ht="14.85" customHeight="1" x14ac:dyDescent="0.25">
      <c r="B55" s="10"/>
      <c r="C55"/>
      <c r="D55" s="11"/>
      <c r="E55" s="11"/>
      <c r="F55"/>
      <c r="G55"/>
      <c r="H55" s="12"/>
      <c r="I55" s="12"/>
      <c r="J55" s="12"/>
      <c r="K55" s="12"/>
      <c r="L55" s="12"/>
    </row>
    <row r="56" spans="2:13" s="2" customFormat="1" ht="14.85" customHeight="1" x14ac:dyDescent="0.25">
      <c r="B56" s="10" t="s">
        <v>4</v>
      </c>
      <c r="C56"/>
      <c r="D56" s="11"/>
      <c r="E56" s="11"/>
      <c r="F56"/>
      <c r="G56"/>
      <c r="H56" s="12"/>
      <c r="I56" s="12"/>
      <c r="J56" s="12"/>
      <c r="K56" s="12"/>
      <c r="L56" s="12"/>
    </row>
  </sheetData>
  <mergeCells count="23">
    <mergeCell ref="L44:L47"/>
    <mergeCell ref="B38:B40"/>
    <mergeCell ref="K38:K40"/>
    <mergeCell ref="L38:L40"/>
    <mergeCell ref="B41:B43"/>
    <mergeCell ref="K41:K43"/>
    <mergeCell ref="L41:L43"/>
    <mergeCell ref="B51:L51"/>
    <mergeCell ref="C8:F8"/>
    <mergeCell ref="C14:E14"/>
    <mergeCell ref="B20:B21"/>
    <mergeCell ref="K20:K21"/>
    <mergeCell ref="L20:L21"/>
    <mergeCell ref="B22:B24"/>
    <mergeCell ref="K22:K24"/>
    <mergeCell ref="L22:L24"/>
    <mergeCell ref="B28:B31"/>
    <mergeCell ref="K28:K31"/>
    <mergeCell ref="L28:L31"/>
    <mergeCell ref="B35:B36"/>
    <mergeCell ref="K35:K36"/>
    <mergeCell ref="L35:L36"/>
    <mergeCell ref="K44:K47"/>
  </mergeCells>
  <conditionalFormatting sqref="E16 E40:E49">
    <cfRule type="duplicateValues" dxfId="0" priority="1"/>
  </conditionalFormatting>
  <printOptions horizontalCentered="1"/>
  <pageMargins left="0.15748031496062992" right="3.937007874015748E-2" top="1.3779527559055118" bottom="0.74803149606299213" header="0.19685039370078741" footer="0.35433070866141736"/>
  <pageSetup paperSize="9" scale="95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2024-05-30T10:25:04Z</cp:lastPrinted>
  <dcterms:created xsi:type="dcterms:W3CDTF">2010-04-08T11:28:01Z</dcterms:created>
  <dcterms:modified xsi:type="dcterms:W3CDTF">2024-05-30T10:25:05Z</dcterms:modified>
</cp:coreProperties>
</file>