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17"/>
  <c r="L4"/>
  <c r="L9"/>
  <c r="L11"/>
  <c r="L13"/>
  <c r="J5"/>
  <c r="L5" s="1"/>
  <c r="J6"/>
  <c r="L6" s="1"/>
  <c r="J7"/>
  <c r="L7" s="1"/>
  <c r="J8"/>
  <c r="L8" s="1"/>
  <c r="J9"/>
  <c r="J10"/>
  <c r="L10" s="1"/>
  <c r="J11"/>
  <c r="J12"/>
  <c r="L12" s="1"/>
  <c r="J13"/>
  <c r="J14"/>
  <c r="L14" s="1"/>
  <c r="J15"/>
  <c r="J16"/>
  <c r="L16" s="1"/>
  <c r="J4"/>
</calcChain>
</file>

<file path=xl/sharedStrings.xml><?xml version="1.0" encoding="utf-8"?>
<sst xmlns="http://schemas.openxmlformats.org/spreadsheetml/2006/main" count="83" uniqueCount="54">
  <si>
    <t>INVOICE
ATC LOGISTICS,,8984191006
GST No:21CHVPB1842D2ZQ</t>
  </si>
  <si>
    <t>DD</t>
  </si>
  <si>
    <t>07/1/2025</t>
  </si>
  <si>
    <t>1208</t>
  </si>
  <si>
    <t>01/1/2025</t>
  </si>
  <si>
    <t>1197</t>
  </si>
  <si>
    <t>21/1/2025</t>
  </si>
  <si>
    <t>1336</t>
  </si>
  <si>
    <t>02/1/2025</t>
  </si>
  <si>
    <t>1200</t>
  </si>
  <si>
    <t>15/1/2025</t>
  </si>
  <si>
    <t>1274</t>
  </si>
  <si>
    <t>28/1/2025</t>
  </si>
  <si>
    <t>1400</t>
  </si>
  <si>
    <t>1201</t>
  </si>
  <si>
    <t>16/1/2025</t>
  </si>
  <si>
    <t>1303</t>
  </si>
  <si>
    <t>23/1/2025</t>
  </si>
  <si>
    <t>1365</t>
  </si>
  <si>
    <t>30/1/2025</t>
  </si>
  <si>
    <t>1401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</si>
  <si>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</si>
  <si>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</si>
  <si>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BARAGARH</t>
  </si>
  <si>
    <t>KALAPATHAR</t>
  </si>
  <si>
    <t>BARIPADA</t>
  </si>
  <si>
    <t>JAJPUR ROAD</t>
  </si>
  <si>
    <t>BALASORE</t>
  </si>
  <si>
    <t>BERHAMPUR</t>
  </si>
  <si>
    <t>CTC</t>
  </si>
  <si>
    <t>DO/0352</t>
  </si>
  <si>
    <t>DO/0365</t>
  </si>
  <si>
    <t>CH/06450</t>
  </si>
  <si>
    <t>CH/06526</t>
  </si>
  <si>
    <t>CH/06748</t>
  </si>
  <si>
    <t>CH/06794</t>
  </si>
  <si>
    <t>JAA/03866</t>
  </si>
  <si>
    <t>CH/06952</t>
  </si>
  <si>
    <t>CH/07036</t>
  </si>
  <si>
    <t>CH/07076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</si>
  <si>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</si>
  <si>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</si>
  <si>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</si>
  <si>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</si>
  <si>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</si>
  <si>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</si>
  <si>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</si>
  <si>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</si>
  <si>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</si>
  <si>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</si>
  <si>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</si>
  <si>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SHANTI COMMERCIALS
Address:KAILASH PLAZA 1/A/14/3 LINK ROADCUTTACK,9776339112
GST No:21AJWPM8068P2Z6
</t>
  </si>
  <si>
    <t xml:space="preserve">Bill Date: 31/01/2025
Bill NO : 4510
Total Amount:33930.00
</t>
  </si>
  <si>
    <t>(RUPEES THIRTY THREE THOUSAND NINE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</si>
</sst>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123826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36480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0" customHeight="1">
      <c r="A2" s="17" t="s">
        <v>51</v>
      </c>
      <c r="B2" s="18"/>
      <c r="C2" s="18"/>
      <c r="D2" s="18"/>
      <c r="E2" s="18"/>
      <c r="F2" s="18"/>
      <c r="G2" s="18"/>
      <c r="H2" s="19"/>
      <c r="I2" s="20" t="s">
        <v>52</v>
      </c>
      <c r="J2" s="20"/>
      <c r="K2" s="20"/>
      <c r="L2" s="20"/>
    </row>
    <row r="3" spans="1:12" s="10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47</v>
      </c>
      <c r="I3" s="9" t="s">
        <v>48</v>
      </c>
      <c r="J3" s="9" t="s">
        <v>1</v>
      </c>
      <c r="K3" s="9" t="s">
        <v>49</v>
      </c>
      <c r="L3" s="9" t="s">
        <v>50</v>
      </c>
    </row>
    <row r="4" spans="1:12">
      <c r="A4" s="4">
        <v>1</v>
      </c>
      <c r="B4" s="4" t="s">
        <v>4</v>
      </c>
      <c r="C4" s="4" t="s">
        <v>32</v>
      </c>
      <c r="D4" s="8" t="s">
        <v>29</v>
      </c>
      <c r="E4" s="4" t="s">
        <v>23</v>
      </c>
      <c r="F4" s="4" t="s">
        <v>5</v>
      </c>
      <c r="G4" s="4">
        <v>4</v>
      </c>
      <c r="H4" s="6">
        <v>55</v>
      </c>
      <c r="I4" s="6">
        <v>0</v>
      </c>
      <c r="J4" s="6">
        <f t="shared" ref="J4:J16" si="0">G4*10</f>
        <v>40</v>
      </c>
      <c r="K4" s="6">
        <v>25</v>
      </c>
      <c r="L4" s="6">
        <f>G4*H4+I4+J4+K4</f>
        <v>285</v>
      </c>
    </row>
    <row r="5" spans="1:12">
      <c r="A5" s="4">
        <v>2</v>
      </c>
      <c r="B5" s="4" t="s">
        <v>8</v>
      </c>
      <c r="C5" s="4" t="s">
        <v>30</v>
      </c>
      <c r="D5" s="8" t="s">
        <v>29</v>
      </c>
      <c r="E5" s="4" t="s">
        <v>24</v>
      </c>
      <c r="F5" s="4" t="s">
        <v>9</v>
      </c>
      <c r="G5" s="4">
        <v>2</v>
      </c>
      <c r="H5" s="6">
        <v>45</v>
      </c>
      <c r="I5" s="6">
        <v>0</v>
      </c>
      <c r="J5" s="6">
        <f t="shared" si="0"/>
        <v>20</v>
      </c>
      <c r="K5" s="6">
        <v>25</v>
      </c>
      <c r="L5" s="6">
        <f t="shared" ref="L4:L16" si="1">G5*H5+I5+J5+K5</f>
        <v>135</v>
      </c>
    </row>
    <row r="6" spans="1:12">
      <c r="A6" s="4">
        <v>3</v>
      </c>
      <c r="B6" s="4" t="s">
        <v>8</v>
      </c>
      <c r="C6" s="4" t="s">
        <v>33</v>
      </c>
      <c r="D6" s="8" t="s">
        <v>29</v>
      </c>
      <c r="E6" s="4" t="s">
        <v>25</v>
      </c>
      <c r="F6" s="4" t="s">
        <v>14</v>
      </c>
      <c r="G6" s="4">
        <v>15</v>
      </c>
      <c r="H6" s="6">
        <v>55</v>
      </c>
      <c r="I6" s="6">
        <v>0</v>
      </c>
      <c r="J6" s="6">
        <f t="shared" si="0"/>
        <v>150</v>
      </c>
      <c r="K6" s="6">
        <v>25</v>
      </c>
      <c r="L6" s="6">
        <f t="shared" si="1"/>
        <v>1000</v>
      </c>
    </row>
    <row r="7" spans="1:12">
      <c r="A7" s="4">
        <v>4</v>
      </c>
      <c r="B7" s="4" t="s">
        <v>2</v>
      </c>
      <c r="C7" s="4" t="s">
        <v>31</v>
      </c>
      <c r="D7" s="8" t="s">
        <v>29</v>
      </c>
      <c r="E7" s="4" t="s">
        <v>26</v>
      </c>
      <c r="F7" s="4" t="s">
        <v>3</v>
      </c>
      <c r="G7" s="4">
        <v>50</v>
      </c>
      <c r="H7" s="6">
        <v>45</v>
      </c>
      <c r="I7" s="6">
        <v>0</v>
      </c>
      <c r="J7" s="6">
        <f t="shared" si="0"/>
        <v>500</v>
      </c>
      <c r="K7" s="6">
        <v>25</v>
      </c>
      <c r="L7" s="6">
        <f t="shared" si="1"/>
        <v>2775</v>
      </c>
    </row>
    <row r="8" spans="1:12">
      <c r="A8" s="4">
        <v>5</v>
      </c>
      <c r="B8" s="4" t="s">
        <v>10</v>
      </c>
      <c r="C8" s="4" t="s">
        <v>34</v>
      </c>
      <c r="D8" s="8" t="s">
        <v>29</v>
      </c>
      <c r="E8" s="4" t="s">
        <v>27</v>
      </c>
      <c r="F8" s="4" t="s">
        <v>11</v>
      </c>
      <c r="G8" s="4">
        <v>60</v>
      </c>
      <c r="H8" s="6">
        <v>55</v>
      </c>
      <c r="I8" s="6">
        <v>0</v>
      </c>
      <c r="J8" s="6">
        <f t="shared" si="0"/>
        <v>600</v>
      </c>
      <c r="K8" s="6">
        <v>25</v>
      </c>
      <c r="L8" s="6">
        <f t="shared" si="1"/>
        <v>3925</v>
      </c>
    </row>
    <row r="9" spans="1:12">
      <c r="A9" s="4">
        <v>6</v>
      </c>
      <c r="B9" s="4" t="s">
        <v>10</v>
      </c>
      <c r="C9" s="4" t="s">
        <v>34</v>
      </c>
      <c r="D9" s="8" t="s">
        <v>29</v>
      </c>
      <c r="E9" s="4" t="s">
        <v>27</v>
      </c>
      <c r="F9" s="4" t="s">
        <v>11</v>
      </c>
      <c r="G9" s="4">
        <v>60</v>
      </c>
      <c r="H9" s="6">
        <v>55</v>
      </c>
      <c r="I9" s="6">
        <v>0</v>
      </c>
      <c r="J9" s="6">
        <f t="shared" si="0"/>
        <v>600</v>
      </c>
      <c r="K9" s="6">
        <v>25</v>
      </c>
      <c r="L9" s="6">
        <f t="shared" si="1"/>
        <v>3925</v>
      </c>
    </row>
    <row r="10" spans="1:12">
      <c r="A10" s="4">
        <v>7</v>
      </c>
      <c r="B10" s="4" t="s">
        <v>15</v>
      </c>
      <c r="C10" s="4" t="s">
        <v>35</v>
      </c>
      <c r="D10" s="8" t="s">
        <v>29</v>
      </c>
      <c r="E10" s="4" t="s">
        <v>28</v>
      </c>
      <c r="F10" s="4" t="s">
        <v>16</v>
      </c>
      <c r="G10" s="4">
        <v>25</v>
      </c>
      <c r="H10" s="6">
        <v>55</v>
      </c>
      <c r="I10" s="6">
        <v>0</v>
      </c>
      <c r="J10" s="6">
        <f t="shared" si="0"/>
        <v>250</v>
      </c>
      <c r="K10" s="6">
        <v>25</v>
      </c>
      <c r="L10" s="6">
        <f t="shared" si="1"/>
        <v>1650</v>
      </c>
    </row>
    <row r="11" spans="1:12">
      <c r="A11" s="4">
        <v>8</v>
      </c>
      <c r="B11" s="4" t="s">
        <v>6</v>
      </c>
      <c r="C11" s="4" t="s">
        <v>36</v>
      </c>
      <c r="D11" s="8" t="s">
        <v>29</v>
      </c>
      <c r="E11" s="4" t="s">
        <v>28</v>
      </c>
      <c r="F11" s="4" t="s">
        <v>7</v>
      </c>
      <c r="G11" s="4">
        <v>30</v>
      </c>
      <c r="H11" s="6">
        <v>55</v>
      </c>
      <c r="I11" s="6">
        <v>0</v>
      </c>
      <c r="J11" s="6">
        <f t="shared" si="0"/>
        <v>300</v>
      </c>
      <c r="K11" s="6">
        <v>25</v>
      </c>
      <c r="L11" s="6">
        <f t="shared" si="1"/>
        <v>1975</v>
      </c>
    </row>
    <row r="12" spans="1:12">
      <c r="A12" s="4">
        <v>9</v>
      </c>
      <c r="B12" s="4" t="s">
        <v>17</v>
      </c>
      <c r="C12" s="4" t="s">
        <v>37</v>
      </c>
      <c r="D12" s="8" t="s">
        <v>29</v>
      </c>
      <c r="E12" s="4" t="s">
        <v>27</v>
      </c>
      <c r="F12" s="4" t="s">
        <v>18</v>
      </c>
      <c r="G12" s="4">
        <v>25</v>
      </c>
      <c r="H12" s="6">
        <v>55</v>
      </c>
      <c r="I12" s="6">
        <v>0</v>
      </c>
      <c r="J12" s="6">
        <f t="shared" si="0"/>
        <v>250</v>
      </c>
      <c r="K12" s="6">
        <v>25</v>
      </c>
      <c r="L12" s="6">
        <f t="shared" si="1"/>
        <v>1650</v>
      </c>
    </row>
    <row r="13" spans="1:12">
      <c r="A13" s="4">
        <v>10</v>
      </c>
      <c r="B13" s="4" t="s">
        <v>17</v>
      </c>
      <c r="C13" s="4" t="s">
        <v>37</v>
      </c>
      <c r="D13" s="8" t="s">
        <v>29</v>
      </c>
      <c r="E13" s="4" t="s">
        <v>27</v>
      </c>
      <c r="F13" s="4" t="s">
        <v>18</v>
      </c>
      <c r="G13" s="4">
        <v>25</v>
      </c>
      <c r="H13" s="6">
        <v>55</v>
      </c>
      <c r="I13" s="6">
        <v>0</v>
      </c>
      <c r="J13" s="6">
        <f t="shared" si="0"/>
        <v>250</v>
      </c>
      <c r="K13" s="6">
        <v>25</v>
      </c>
      <c r="L13" s="6">
        <f t="shared" si="1"/>
        <v>1650</v>
      </c>
    </row>
    <row r="14" spans="1:12">
      <c r="A14" s="4">
        <v>11</v>
      </c>
      <c r="B14" s="4" t="s">
        <v>12</v>
      </c>
      <c r="C14" s="4" t="s">
        <v>38</v>
      </c>
      <c r="D14" s="8" t="s">
        <v>29</v>
      </c>
      <c r="E14" s="4" t="s">
        <v>27</v>
      </c>
      <c r="F14" s="4" t="s">
        <v>13</v>
      </c>
      <c r="G14" s="4">
        <v>80</v>
      </c>
      <c r="H14" s="6">
        <v>55</v>
      </c>
      <c r="I14" s="6">
        <v>0</v>
      </c>
      <c r="J14" s="6">
        <f t="shared" si="0"/>
        <v>800</v>
      </c>
      <c r="K14" s="6">
        <v>25</v>
      </c>
      <c r="L14" s="6">
        <f t="shared" si="1"/>
        <v>5225</v>
      </c>
    </row>
    <row r="15" spans="1:12">
      <c r="A15" s="4">
        <v>12</v>
      </c>
      <c r="B15" s="4" t="s">
        <v>12</v>
      </c>
      <c r="C15" s="4" t="s">
        <v>38</v>
      </c>
      <c r="D15" s="8" t="s">
        <v>29</v>
      </c>
      <c r="E15" s="4" t="s">
        <v>27</v>
      </c>
      <c r="F15" s="4" t="s">
        <v>13</v>
      </c>
      <c r="G15" s="4">
        <v>80</v>
      </c>
      <c r="H15" s="6">
        <v>55</v>
      </c>
      <c r="I15" s="6">
        <v>0</v>
      </c>
      <c r="J15" s="6">
        <f t="shared" si="0"/>
        <v>800</v>
      </c>
      <c r="K15" s="6">
        <v>25</v>
      </c>
      <c r="L15" s="6">
        <f>G15*H15+I15+J15+K15</f>
        <v>5225</v>
      </c>
    </row>
    <row r="16" spans="1:12">
      <c r="A16" s="4">
        <v>13</v>
      </c>
      <c r="B16" s="4" t="s">
        <v>19</v>
      </c>
      <c r="C16" s="4" t="s">
        <v>39</v>
      </c>
      <c r="D16" s="8" t="s">
        <v>29</v>
      </c>
      <c r="E16" s="4" t="s">
        <v>27</v>
      </c>
      <c r="F16" s="4" t="s">
        <v>20</v>
      </c>
      <c r="G16" s="4">
        <v>69</v>
      </c>
      <c r="H16" s="6">
        <v>55</v>
      </c>
      <c r="I16" s="6">
        <v>0</v>
      </c>
      <c r="J16" s="6">
        <f t="shared" si="0"/>
        <v>690</v>
      </c>
      <c r="K16" s="6">
        <v>25</v>
      </c>
      <c r="L16" s="6">
        <f t="shared" si="1"/>
        <v>4510</v>
      </c>
    </row>
    <row r="17" spans="1:12" s="3" customFormat="1">
      <c r="A17" s="11" t="s">
        <v>53</v>
      </c>
      <c r="B17" s="12"/>
      <c r="C17" s="12"/>
      <c r="D17" s="12"/>
      <c r="E17" s="12"/>
      <c r="F17" s="12"/>
      <c r="G17" s="12"/>
      <c r="H17" s="13"/>
      <c r="I17" s="13"/>
      <c r="J17" s="13"/>
      <c r="K17" s="14"/>
      <c r="L17" s="7">
        <f>SUM(L4:L16)</f>
        <v>33930</v>
      </c>
    </row>
    <row r="18" spans="1:12" s="3" customFormat="1" ht="30" customHeight="1">
      <c r="A18" s="15" t="s">
        <v>22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 s="3" customFormat="1" ht="30" customHeight="1">
      <c r="A19" s="15" t="s">
        <v>21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</sheetData>
  <sortState ref="B4:L16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2025-02-08T04:50:36Z</cp:lastPrinted>
  <dcterms:created xsi:type="dcterms:W3CDTF">2025-02-06T07:05:16Z</dcterms:created>
  <dcterms:modified xsi:type="dcterms:W3CDTF">2025-02-08T04:50:37Z</dcterms:modified>
</cp:coreProperties>
</file>