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28" s="1"/>
  <c r="J5"/>
  <c r="J6"/>
  <c r="J7"/>
  <c r="J8"/>
  <c r="J9"/>
  <c r="J23"/>
  <c r="J24"/>
  <c r="J25"/>
  <c r="J20"/>
  <c r="J17"/>
  <c r="J18"/>
  <c r="J19"/>
  <c r="J16"/>
  <c r="J12"/>
  <c r="J13"/>
  <c r="J14"/>
  <c r="J26"/>
  <c r="J22"/>
  <c r="J11"/>
  <c r="J27"/>
  <c r="J21"/>
  <c r="J15"/>
  <c r="J10"/>
</calcChain>
</file>

<file path=xl/sharedStrings.xml><?xml version="1.0" encoding="utf-8"?>
<sst xmlns="http://schemas.openxmlformats.org/spreadsheetml/2006/main" count="112" uniqueCount="90">
  <si>
    <t>INVOICE
PRAGATI LOGISTICS,SAMANTA SAHI KHUNTIA LANE,8984191006
GST No:21AGHPB9356M1Z9</t>
  </si>
  <si>
    <t>DD</t>
  </si>
  <si>
    <t>02/4/2024</t>
  </si>
  <si>
    <t>CUTTACK-BHUBAN</t>
  </si>
  <si>
    <t>79</t>
  </si>
  <si>
    <t>01/4/2024</t>
  </si>
  <si>
    <t>110</t>
  </si>
  <si>
    <t>CUTTACK-KAMAKHYANAGAR</t>
  </si>
  <si>
    <t>176</t>
  </si>
  <si>
    <t>CUTTACK-BANKI</t>
  </si>
  <si>
    <t>172</t>
  </si>
  <si>
    <t>384</t>
  </si>
  <si>
    <t>CUTTACK-NUAPATNA</t>
  </si>
  <si>
    <t>392</t>
  </si>
  <si>
    <t>CUTTACK-PARADEEP</t>
  </si>
  <si>
    <t>398</t>
  </si>
  <si>
    <t>30/4/2024</t>
  </si>
  <si>
    <t>15</t>
  </si>
  <si>
    <t>19</t>
  </si>
  <si>
    <t>CUTTACK-DHENKANAL</t>
  </si>
  <si>
    <t>9</t>
  </si>
  <si>
    <t>26/4/2024</t>
  </si>
  <si>
    <t>CUTTACK-ATHAGARH</t>
  </si>
  <si>
    <t>7</t>
  </si>
  <si>
    <t>23/4/2024</t>
  </si>
  <si>
    <t>CUTTACK-BARABATI</t>
  </si>
  <si>
    <t>6</t>
  </si>
  <si>
    <t>CUTTACK-BARIPADA</t>
  </si>
  <si>
    <t>399</t>
  </si>
  <si>
    <t>CUTTACK-PATTAMUNDAI</t>
  </si>
  <si>
    <t>3</t>
  </si>
  <si>
    <t>20/4/2024</t>
  </si>
  <si>
    <t>4</t>
  </si>
  <si>
    <t>03/4/2024</t>
  </si>
  <si>
    <t>403</t>
  </si>
  <si>
    <t>CUTTACK-betnoti</t>
  </si>
  <si>
    <t>391</t>
  </si>
  <si>
    <t>CUTTACK-KATIKATA</t>
  </si>
  <si>
    <t>81</t>
  </si>
  <si>
    <t>CUTTACK-ATHAMALLIK</t>
  </si>
  <si>
    <t>10</t>
  </si>
  <si>
    <t>29/4/2024</t>
  </si>
  <si>
    <t>CUTTACK-JALESWAR</t>
  </si>
  <si>
    <t>14</t>
  </si>
  <si>
    <t>CUTTACK-RAIRANGPUR</t>
  </si>
  <si>
    <t>395</t>
  </si>
  <si>
    <t>CUTTACK-JASIPUR</t>
  </si>
  <si>
    <t>8</t>
  </si>
  <si>
    <t>27/4/2024</t>
  </si>
  <si>
    <t>11/4/2024</t>
  </si>
  <si>
    <t>CUTTACK-GUDIA KATENI</t>
  </si>
  <si>
    <t>2</t>
  </si>
  <si>
    <t>Total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</si>
  <si>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</si>
  <si>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</si>
  <si>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PL/DO/00163</t>
  </si>
  <si>
    <t>PL/DO/00090</t>
  </si>
  <si>
    <t>PL/DO/00064</t>
  </si>
  <si>
    <t>PL/DO/00031</t>
  </si>
  <si>
    <t>PL/DO/00030</t>
  </si>
  <si>
    <t>PL/DO/00029</t>
  </si>
  <si>
    <t>PL/DO/00027</t>
  </si>
  <si>
    <t>PL/DO/02163</t>
  </si>
  <si>
    <t>PL/DO/02003</t>
  </si>
  <si>
    <t>PL/DO/01986</t>
  </si>
  <si>
    <t>PL/DO/01801</t>
  </si>
  <si>
    <t>PL/DO/01541</t>
  </si>
  <si>
    <t>PL/MA/01170</t>
  </si>
  <si>
    <t>PL/DO/01512</t>
  </si>
  <si>
    <t>PL/DO/01373</t>
  </si>
  <si>
    <t>PL/DO/00242</t>
  </si>
  <si>
    <t>PL/MA/00159</t>
  </si>
  <si>
    <t>PL/DO/00191</t>
  </si>
  <si>
    <t>PL/MA/01631</t>
  </si>
  <si>
    <t>PL/MA/01571</t>
  </si>
  <si>
    <t>PL/MA/00130</t>
  </si>
  <si>
    <t>PL/MA/01638</t>
  </si>
  <si>
    <t>PL/MA/01519</t>
  </si>
  <si>
    <t>PL/MA/00667</t>
  </si>
  <si>
    <t>SL</t>
  </si>
  <si>
    <t>DATE</t>
  </si>
  <si>
    <t>LR NO</t>
  </si>
  <si>
    <t>ROUTE</t>
  </si>
  <si>
    <t>INV NO</t>
  </si>
  <si>
    <t>CASE</t>
  </si>
  <si>
    <t>RATE</t>
  </si>
  <si>
    <t>LR</t>
  </si>
  <si>
    <t>AMOUNT</t>
  </si>
  <si>
    <t xml:space="preserve">A B WAREHOUSING
Address:DOLAMUNDAI HOLDING NO. 594,WARD NO. 19 MAHATAB ROAD,BUXI BAZAR-753001 ODISHA,9437094419
GST No:21ASHPS9678K1ZY
</t>
  </si>
  <si>
    <t xml:space="preserve">Bill Date:04/30/2024
Bill #:Inv-3683/24-25
Total Amount:10326.00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</si>
</sst>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3</xdr:col>
      <xdr:colOff>1495425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47625"/>
          <a:ext cx="3086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topLeftCell="A3" workbookViewId="0">
      <selection activeCell="Q21" sqref="Q2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6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0"/>
      <c r="C1" s="10"/>
      <c r="D1" s="10"/>
      <c r="E1" s="11" t="s">
        <v>0</v>
      </c>
      <c r="F1" s="12"/>
      <c r="G1" s="12"/>
      <c r="H1" s="12"/>
      <c r="I1" s="12"/>
      <c r="J1" s="13"/>
    </row>
    <row r="2" spans="1:10" ht="90" customHeight="1">
      <c r="A2" s="10" t="s">
        <v>88</v>
      </c>
      <c r="B2" s="10"/>
      <c r="C2" s="10"/>
      <c r="D2" s="10"/>
      <c r="E2" s="11" t="s">
        <v>89</v>
      </c>
      <c r="F2" s="12"/>
      <c r="G2" s="12"/>
      <c r="H2" s="12"/>
      <c r="I2" s="12"/>
      <c r="J2" s="13"/>
    </row>
    <row r="3" spans="1:10" s="3" customFormat="1">
      <c r="A3" s="5" t="s">
        <v>79</v>
      </c>
      <c r="B3" s="5" t="s">
        <v>80</v>
      </c>
      <c r="C3" s="5" t="s">
        <v>81</v>
      </c>
      <c r="D3" s="5" t="s">
        <v>82</v>
      </c>
      <c r="E3" s="5" t="s">
        <v>83</v>
      </c>
      <c r="F3" s="5" t="s">
        <v>84</v>
      </c>
      <c r="G3" s="7" t="s">
        <v>85</v>
      </c>
      <c r="H3" s="7" t="s">
        <v>1</v>
      </c>
      <c r="I3" s="7" t="s">
        <v>86</v>
      </c>
      <c r="J3" s="7" t="s">
        <v>87</v>
      </c>
    </row>
    <row r="4" spans="1:10">
      <c r="A4" s="4">
        <v>1</v>
      </c>
      <c r="B4" s="4" t="s">
        <v>5</v>
      </c>
      <c r="C4" s="4" t="s">
        <v>56</v>
      </c>
      <c r="D4" s="4" t="s">
        <v>3</v>
      </c>
      <c r="E4" s="4" t="s">
        <v>6</v>
      </c>
      <c r="F4" s="4">
        <v>3</v>
      </c>
      <c r="G4" s="6">
        <v>35</v>
      </c>
      <c r="H4" s="6">
        <v>24</v>
      </c>
      <c r="I4" s="6">
        <v>40</v>
      </c>
      <c r="J4" s="6">
        <f>F4*G4+H4+I4</f>
        <v>169</v>
      </c>
    </row>
    <row r="5" spans="1:10">
      <c r="A5" s="4">
        <v>2</v>
      </c>
      <c r="B5" s="4" t="s">
        <v>5</v>
      </c>
      <c r="C5" s="4" t="s">
        <v>57</v>
      </c>
      <c r="D5" s="4" t="s">
        <v>7</v>
      </c>
      <c r="E5" s="4" t="s">
        <v>8</v>
      </c>
      <c r="F5" s="4">
        <v>26</v>
      </c>
      <c r="G5" s="6">
        <v>35</v>
      </c>
      <c r="H5" s="6">
        <v>208</v>
      </c>
      <c r="I5" s="6">
        <v>40</v>
      </c>
      <c r="J5" s="6">
        <f>F5*G5+H5+I5</f>
        <v>1158</v>
      </c>
    </row>
    <row r="6" spans="1:10">
      <c r="A6" s="4">
        <v>3</v>
      </c>
      <c r="B6" s="4" t="s">
        <v>5</v>
      </c>
      <c r="C6" s="4" t="s">
        <v>58</v>
      </c>
      <c r="D6" s="4" t="s">
        <v>9</v>
      </c>
      <c r="E6" s="4" t="s">
        <v>10</v>
      </c>
      <c r="F6" s="4">
        <v>18</v>
      </c>
      <c r="G6" s="6">
        <v>35</v>
      </c>
      <c r="H6" s="6">
        <v>144</v>
      </c>
      <c r="I6" s="6">
        <v>40</v>
      </c>
      <c r="J6" s="6">
        <f>F6*G6+H6+I6</f>
        <v>814</v>
      </c>
    </row>
    <row r="7" spans="1:10">
      <c r="A7" s="4">
        <v>4</v>
      </c>
      <c r="B7" s="4" t="s">
        <v>5</v>
      </c>
      <c r="C7" s="4" t="s">
        <v>59</v>
      </c>
      <c r="D7" s="4" t="s">
        <v>3</v>
      </c>
      <c r="E7" s="4" t="s">
        <v>11</v>
      </c>
      <c r="F7" s="4">
        <v>10</v>
      </c>
      <c r="G7" s="6">
        <v>35</v>
      </c>
      <c r="H7" s="6">
        <v>80</v>
      </c>
      <c r="I7" s="6">
        <v>40</v>
      </c>
      <c r="J7" s="6">
        <f>F7*G7+H7+I7</f>
        <v>470</v>
      </c>
    </row>
    <row r="8" spans="1:10">
      <c r="A8" s="4">
        <v>5</v>
      </c>
      <c r="B8" s="4" t="s">
        <v>5</v>
      </c>
      <c r="C8" s="4" t="s">
        <v>60</v>
      </c>
      <c r="D8" s="4" t="s">
        <v>12</v>
      </c>
      <c r="E8" s="4" t="s">
        <v>13</v>
      </c>
      <c r="F8" s="4">
        <v>10</v>
      </c>
      <c r="G8" s="6">
        <v>35</v>
      </c>
      <c r="H8" s="6">
        <v>80</v>
      </c>
      <c r="I8" s="6">
        <v>40</v>
      </c>
      <c r="J8" s="6">
        <f>F8*G8+H8+I8</f>
        <v>470</v>
      </c>
    </row>
    <row r="9" spans="1:10">
      <c r="A9" s="4">
        <v>6</v>
      </c>
      <c r="B9" s="4" t="s">
        <v>5</v>
      </c>
      <c r="C9" s="4" t="s">
        <v>61</v>
      </c>
      <c r="D9" s="4" t="s">
        <v>14</v>
      </c>
      <c r="E9" s="4" t="s">
        <v>15</v>
      </c>
      <c r="F9" s="4">
        <v>3</v>
      </c>
      <c r="G9" s="6">
        <v>35</v>
      </c>
      <c r="H9" s="6">
        <v>24</v>
      </c>
      <c r="I9" s="6">
        <v>40</v>
      </c>
      <c r="J9" s="6">
        <f>F9*G9+H9+I9</f>
        <v>169</v>
      </c>
    </row>
    <row r="10" spans="1:10">
      <c r="A10" s="4">
        <v>7</v>
      </c>
      <c r="B10" s="4" t="s">
        <v>2</v>
      </c>
      <c r="C10" s="4" t="s">
        <v>55</v>
      </c>
      <c r="D10" s="4" t="s">
        <v>3</v>
      </c>
      <c r="E10" s="4" t="s">
        <v>4</v>
      </c>
      <c r="F10" s="4">
        <v>21</v>
      </c>
      <c r="G10" s="6">
        <v>35</v>
      </c>
      <c r="H10" s="6">
        <v>168</v>
      </c>
      <c r="I10" s="6">
        <v>40</v>
      </c>
      <c r="J10" s="6">
        <f>F10*G10+H10+I10</f>
        <v>943</v>
      </c>
    </row>
    <row r="11" spans="1:10">
      <c r="A11" s="4">
        <v>8</v>
      </c>
      <c r="B11" s="4" t="s">
        <v>2</v>
      </c>
      <c r="C11" s="4" t="s">
        <v>75</v>
      </c>
      <c r="D11" s="4" t="s">
        <v>44</v>
      </c>
      <c r="E11" s="4" t="s">
        <v>45</v>
      </c>
      <c r="F11" s="4">
        <v>2</v>
      </c>
      <c r="G11" s="6">
        <v>45</v>
      </c>
      <c r="H11" s="6">
        <v>16</v>
      </c>
      <c r="I11" s="6">
        <v>40</v>
      </c>
      <c r="J11" s="6">
        <f>F11*G11+H11+I11</f>
        <v>146</v>
      </c>
    </row>
    <row r="12" spans="1:10">
      <c r="A12" s="4">
        <v>9</v>
      </c>
      <c r="B12" s="4" t="s">
        <v>33</v>
      </c>
      <c r="C12" s="4" t="s">
        <v>70</v>
      </c>
      <c r="D12" s="4" t="s">
        <v>12</v>
      </c>
      <c r="E12" s="4" t="s">
        <v>34</v>
      </c>
      <c r="F12" s="4">
        <v>2</v>
      </c>
      <c r="G12" s="6">
        <v>35</v>
      </c>
      <c r="H12" s="6">
        <v>16</v>
      </c>
      <c r="I12" s="6">
        <v>40</v>
      </c>
      <c r="J12" s="6">
        <f>F12*G12+H12+I12</f>
        <v>126</v>
      </c>
    </row>
    <row r="13" spans="1:10">
      <c r="A13" s="4">
        <v>10</v>
      </c>
      <c r="B13" s="4" t="s">
        <v>33</v>
      </c>
      <c r="C13" s="4" t="s">
        <v>71</v>
      </c>
      <c r="D13" s="4" t="s">
        <v>35</v>
      </c>
      <c r="E13" s="4" t="s">
        <v>36</v>
      </c>
      <c r="F13" s="4">
        <v>3</v>
      </c>
      <c r="G13" s="6">
        <v>40</v>
      </c>
      <c r="H13" s="6">
        <v>24</v>
      </c>
      <c r="I13" s="6">
        <v>40</v>
      </c>
      <c r="J13" s="6">
        <f>F13*G13+H13+I13</f>
        <v>184</v>
      </c>
    </row>
    <row r="14" spans="1:10">
      <c r="A14" s="4">
        <v>11</v>
      </c>
      <c r="B14" s="4" t="s">
        <v>33</v>
      </c>
      <c r="C14" s="4" t="s">
        <v>72</v>
      </c>
      <c r="D14" s="4" t="s">
        <v>37</v>
      </c>
      <c r="E14" s="4" t="s">
        <v>38</v>
      </c>
      <c r="F14" s="4">
        <v>10</v>
      </c>
      <c r="G14" s="6">
        <v>35</v>
      </c>
      <c r="H14" s="6">
        <v>80</v>
      </c>
      <c r="I14" s="6">
        <v>40</v>
      </c>
      <c r="J14" s="6">
        <f>F14*G14+H14+I14</f>
        <v>470</v>
      </c>
    </row>
    <row r="15" spans="1:10">
      <c r="A15" s="4">
        <v>12</v>
      </c>
      <c r="B15" s="4" t="s">
        <v>49</v>
      </c>
      <c r="C15" s="4" t="s">
        <v>78</v>
      </c>
      <c r="D15" s="4" t="s">
        <v>50</v>
      </c>
      <c r="E15" s="4" t="s">
        <v>51</v>
      </c>
      <c r="F15" s="4">
        <v>4</v>
      </c>
      <c r="G15" s="6">
        <v>35</v>
      </c>
      <c r="H15" s="6">
        <v>32</v>
      </c>
      <c r="I15" s="6">
        <v>40</v>
      </c>
      <c r="J15" s="6">
        <f>F15*G15+H15+I15</f>
        <v>212</v>
      </c>
    </row>
    <row r="16" spans="1:10">
      <c r="A16" s="4">
        <v>13</v>
      </c>
      <c r="B16" s="4" t="s">
        <v>31</v>
      </c>
      <c r="C16" s="4" t="s">
        <v>69</v>
      </c>
      <c r="D16" s="4" t="s">
        <v>7</v>
      </c>
      <c r="E16" s="4" t="s">
        <v>32</v>
      </c>
      <c r="F16" s="4">
        <v>5</v>
      </c>
      <c r="G16" s="6">
        <v>35</v>
      </c>
      <c r="H16" s="6">
        <v>40</v>
      </c>
      <c r="I16" s="6">
        <v>40</v>
      </c>
      <c r="J16" s="6">
        <f>F16*G16+H16+I16</f>
        <v>255</v>
      </c>
    </row>
    <row r="17" spans="1:10">
      <c r="A17" s="4">
        <v>14</v>
      </c>
      <c r="B17" s="4" t="s">
        <v>24</v>
      </c>
      <c r="C17" s="4" t="s">
        <v>66</v>
      </c>
      <c r="D17" s="4" t="s">
        <v>25</v>
      </c>
      <c r="E17" s="4" t="s">
        <v>26</v>
      </c>
      <c r="F17" s="4">
        <v>4</v>
      </c>
      <c r="G17" s="6">
        <v>35</v>
      </c>
      <c r="H17" s="6">
        <v>32</v>
      </c>
      <c r="I17" s="6">
        <v>40</v>
      </c>
      <c r="J17" s="6">
        <f>F17*G17+H17+I17</f>
        <v>212</v>
      </c>
    </row>
    <row r="18" spans="1:10">
      <c r="A18" s="4">
        <v>15</v>
      </c>
      <c r="B18" s="4" t="s">
        <v>24</v>
      </c>
      <c r="C18" s="4" t="s">
        <v>67</v>
      </c>
      <c r="D18" s="4" t="s">
        <v>27</v>
      </c>
      <c r="E18" s="4" t="s">
        <v>28</v>
      </c>
      <c r="F18" s="4">
        <v>19</v>
      </c>
      <c r="G18" s="6">
        <v>40</v>
      </c>
      <c r="H18" s="6">
        <v>152</v>
      </c>
      <c r="I18" s="6">
        <v>40</v>
      </c>
      <c r="J18" s="6">
        <f>F18*G18+H18+I18</f>
        <v>952</v>
      </c>
    </row>
    <row r="19" spans="1:10">
      <c r="A19" s="4">
        <v>16</v>
      </c>
      <c r="B19" s="4" t="s">
        <v>24</v>
      </c>
      <c r="C19" s="4" t="s">
        <v>68</v>
      </c>
      <c r="D19" s="4" t="s">
        <v>29</v>
      </c>
      <c r="E19" s="4" t="s">
        <v>30</v>
      </c>
      <c r="F19" s="4">
        <v>12</v>
      </c>
      <c r="G19" s="6">
        <v>35</v>
      </c>
      <c r="H19" s="6">
        <v>96</v>
      </c>
      <c r="I19" s="6">
        <v>40</v>
      </c>
      <c r="J19" s="6">
        <f>F19*G19+H19+I19</f>
        <v>556</v>
      </c>
    </row>
    <row r="20" spans="1:10">
      <c r="A20" s="4">
        <v>17</v>
      </c>
      <c r="B20" s="4" t="s">
        <v>21</v>
      </c>
      <c r="C20" s="4" t="s">
        <v>65</v>
      </c>
      <c r="D20" s="4" t="s">
        <v>22</v>
      </c>
      <c r="E20" s="4" t="s">
        <v>23</v>
      </c>
      <c r="F20" s="4">
        <v>9</v>
      </c>
      <c r="G20" s="6">
        <v>35</v>
      </c>
      <c r="H20" s="6">
        <v>72</v>
      </c>
      <c r="I20" s="6">
        <v>40</v>
      </c>
      <c r="J20" s="6">
        <f>F20*G20+H20+I20</f>
        <v>427</v>
      </c>
    </row>
    <row r="21" spans="1:10">
      <c r="A21" s="4">
        <v>18</v>
      </c>
      <c r="B21" s="4" t="s">
        <v>48</v>
      </c>
      <c r="C21" s="4" t="s">
        <v>77</v>
      </c>
      <c r="D21" s="4" t="s">
        <v>42</v>
      </c>
      <c r="E21" s="4" t="s">
        <v>23</v>
      </c>
      <c r="F21" s="4">
        <v>3</v>
      </c>
      <c r="G21" s="6">
        <v>40</v>
      </c>
      <c r="H21" s="6">
        <v>24</v>
      </c>
      <c r="I21" s="6">
        <v>40</v>
      </c>
      <c r="J21" s="6">
        <f>F21*G21+H21+I21</f>
        <v>184</v>
      </c>
    </row>
    <row r="22" spans="1:10">
      <c r="A22" s="4">
        <v>19</v>
      </c>
      <c r="B22" s="4" t="s">
        <v>41</v>
      </c>
      <c r="C22" s="4" t="s">
        <v>74</v>
      </c>
      <c r="D22" s="4" t="s">
        <v>42</v>
      </c>
      <c r="E22" s="4" t="s">
        <v>43</v>
      </c>
      <c r="F22" s="4">
        <v>7</v>
      </c>
      <c r="G22" s="6">
        <v>40</v>
      </c>
      <c r="H22" s="6">
        <v>56</v>
      </c>
      <c r="I22" s="6">
        <v>40</v>
      </c>
      <c r="J22" s="6">
        <f>F22*G22+H22+I22</f>
        <v>376</v>
      </c>
    </row>
    <row r="23" spans="1:10">
      <c r="A23" s="4">
        <v>20</v>
      </c>
      <c r="B23" s="4" t="s">
        <v>16</v>
      </c>
      <c r="C23" s="4" t="s">
        <v>62</v>
      </c>
      <c r="D23" s="4" t="s">
        <v>3</v>
      </c>
      <c r="E23" s="4" t="s">
        <v>17</v>
      </c>
      <c r="F23" s="4">
        <v>24</v>
      </c>
      <c r="G23" s="6">
        <v>35</v>
      </c>
      <c r="H23" s="6">
        <v>192</v>
      </c>
      <c r="I23" s="6">
        <v>40</v>
      </c>
      <c r="J23" s="6">
        <f>F23*G23+H23+I23</f>
        <v>1072</v>
      </c>
    </row>
    <row r="24" spans="1:10">
      <c r="A24" s="4">
        <v>21</v>
      </c>
      <c r="B24" s="4" t="s">
        <v>16</v>
      </c>
      <c r="C24" s="4" t="s">
        <v>63</v>
      </c>
      <c r="D24" s="4" t="s">
        <v>14</v>
      </c>
      <c r="E24" s="4" t="s">
        <v>18</v>
      </c>
      <c r="F24" s="4">
        <v>8</v>
      </c>
      <c r="G24" s="6">
        <v>35</v>
      </c>
      <c r="H24" s="6">
        <v>64</v>
      </c>
      <c r="I24" s="6">
        <v>40</v>
      </c>
      <c r="J24" s="6">
        <f>F24*G24+H24+I24</f>
        <v>384</v>
      </c>
    </row>
    <row r="25" spans="1:10">
      <c r="A25" s="4">
        <v>22</v>
      </c>
      <c r="B25" s="4" t="s">
        <v>16</v>
      </c>
      <c r="C25" s="4" t="s">
        <v>64</v>
      </c>
      <c r="D25" s="4" t="s">
        <v>19</v>
      </c>
      <c r="E25" s="4" t="s">
        <v>20</v>
      </c>
      <c r="F25" s="4">
        <v>2</v>
      </c>
      <c r="G25" s="6">
        <v>35</v>
      </c>
      <c r="H25" s="6">
        <v>16</v>
      </c>
      <c r="I25" s="6">
        <v>40</v>
      </c>
      <c r="J25" s="6">
        <f>F25*G25+H25+I25</f>
        <v>126</v>
      </c>
    </row>
    <row r="26" spans="1:10">
      <c r="A26" s="4">
        <v>23</v>
      </c>
      <c r="B26" s="4" t="s">
        <v>16</v>
      </c>
      <c r="C26" s="4" t="s">
        <v>73</v>
      </c>
      <c r="D26" s="4" t="s">
        <v>39</v>
      </c>
      <c r="E26" s="4" t="s">
        <v>40</v>
      </c>
      <c r="F26" s="4">
        <v>5</v>
      </c>
      <c r="G26" s="6">
        <v>35</v>
      </c>
      <c r="H26" s="6">
        <v>100</v>
      </c>
      <c r="I26" s="6">
        <v>40</v>
      </c>
      <c r="J26" s="6">
        <f>F26*G26+H26+I26</f>
        <v>315</v>
      </c>
    </row>
    <row r="27" spans="1:10">
      <c r="A27" s="4">
        <v>24</v>
      </c>
      <c r="B27" s="4" t="s">
        <v>16</v>
      </c>
      <c r="C27" s="4" t="s">
        <v>76</v>
      </c>
      <c r="D27" s="4" t="s">
        <v>46</v>
      </c>
      <c r="E27" s="4" t="s">
        <v>47</v>
      </c>
      <c r="F27" s="4">
        <v>2</v>
      </c>
      <c r="G27" s="6">
        <v>40</v>
      </c>
      <c r="H27" s="6">
        <v>16</v>
      </c>
      <c r="I27" s="6">
        <v>40</v>
      </c>
      <c r="J27" s="6">
        <f>F27*G27+H27+I27</f>
        <v>136</v>
      </c>
    </row>
    <row r="28" spans="1:10" s="3" customFormat="1">
      <c r="A28" s="8" t="s">
        <v>52</v>
      </c>
      <c r="B28" s="8"/>
      <c r="C28" s="8"/>
      <c r="D28" s="8"/>
      <c r="E28" s="8"/>
      <c r="F28" s="8"/>
      <c r="G28" s="9"/>
      <c r="H28" s="9"/>
      <c r="I28" s="9"/>
      <c r="J28" s="7">
        <f>SUM(J4:J27)</f>
        <v>10326</v>
      </c>
    </row>
    <row r="29" spans="1:10" s="3" customFormat="1" ht="30" customHeight="1">
      <c r="A29" s="8" t="s">
        <v>53</v>
      </c>
      <c r="B29" s="8"/>
      <c r="C29" s="8"/>
      <c r="D29" s="8"/>
      <c r="E29" s="8"/>
      <c r="F29" s="8"/>
      <c r="G29" s="9"/>
      <c r="H29" s="9"/>
      <c r="I29" s="9"/>
      <c r="J29" s="9"/>
    </row>
    <row r="30" spans="1:10" s="3" customFormat="1" ht="30" customHeight="1">
      <c r="A30" s="8" t="s">
        <v>54</v>
      </c>
      <c r="B30" s="8"/>
      <c r="C30" s="8"/>
      <c r="D30" s="8"/>
      <c r="E30" s="8"/>
      <c r="F30" s="8"/>
      <c r="G30" s="9"/>
      <c r="H30" s="9"/>
      <c r="I30" s="9"/>
      <c r="J30" s="9"/>
    </row>
  </sheetData>
  <sortState ref="B4:J27">
    <sortCondition ref="B4:B27"/>
  </sortState>
  <mergeCells count="7">
    <mergeCell ref="A28:I28"/>
    <mergeCell ref="A29:J29"/>
    <mergeCell ref="A30:J30"/>
    <mergeCell ref="E1:J1"/>
    <mergeCell ref="E2:J2"/>
    <mergeCell ref="A1:D1"/>
    <mergeCell ref="A2:D2"/>
  </mergeCells>
  <conditionalFormatting sqref="C1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2024-05-09T05:43:37Z</dcterms:created>
  <dcterms:modified xsi:type="dcterms:W3CDTF">2024-05-09T05:43:37Z</dcterms:modified>
</cp:coreProperties>
</file>