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5" i="1" l="1"/>
  <c r="K5" i="1" s="1"/>
  <c r="H6" i="1"/>
  <c r="H7" i="1"/>
  <c r="K7" i="1" s="1"/>
  <c r="H8" i="1"/>
  <c r="H9" i="1"/>
  <c r="K9" i="1" s="1"/>
  <c r="H10" i="1"/>
  <c r="H11" i="1"/>
  <c r="K11" i="1" s="1"/>
  <c r="H12" i="1"/>
  <c r="H4" i="1"/>
  <c r="K4" i="1" s="1"/>
  <c r="I5" i="1"/>
  <c r="I6" i="1"/>
  <c r="K6" i="1" s="1"/>
  <c r="I7" i="1"/>
  <c r="I8" i="1"/>
  <c r="I9" i="1"/>
  <c r="I10" i="1"/>
  <c r="K10" i="1" s="1"/>
  <c r="I11" i="1"/>
  <c r="I12" i="1"/>
  <c r="I4" i="1"/>
  <c r="K12" i="1" l="1"/>
  <c r="K8" i="1"/>
  <c r="K13" i="1" l="1"/>
</calcChain>
</file>

<file path=xl/sharedStrings.xml><?xml version="1.0" encoding="utf-8"?>
<sst xmlns="http://schemas.openxmlformats.org/spreadsheetml/2006/main" count="53" uniqueCount="51">
  <si>
    <t>INVOICE
PRAGATI LOGISTICS,SAMANTA SAHI KHUNTIA LANE,8984191006
GST No:21AGHPB9356M1Z9</t>
  </si>
  <si>
    <t>Date</t>
  </si>
  <si>
    <t>Amount</t>
  </si>
  <si>
    <t>01/8/2022</t>
  </si>
  <si>
    <t>474</t>
  </si>
  <si>
    <t>09/8/2022</t>
  </si>
  <si>
    <t>503</t>
  </si>
  <si>
    <t>508</t>
  </si>
  <si>
    <t>10/8/2022</t>
  </si>
  <si>
    <t>509</t>
  </si>
  <si>
    <t>16/8/2022</t>
  </si>
  <si>
    <t>524</t>
  </si>
  <si>
    <t>19/8/2022</t>
  </si>
  <si>
    <t>528</t>
  </si>
  <si>
    <t>25/8/2022</t>
  </si>
  <si>
    <t>563</t>
  </si>
  <si>
    <t>26/8/2022</t>
  </si>
  <si>
    <t>573</t>
  </si>
  <si>
    <t>27/8/2022</t>
  </si>
  <si>
    <t>576</t>
  </si>
  <si>
    <t>Thanking you for your business.
PRAGATI LOGISTICS</t>
  </si>
  <si>
    <t>PL/JA/12390</t>
  </si>
  <si>
    <t>PL/JA/13056</t>
  </si>
  <si>
    <t>PL/JA/13057</t>
  </si>
  <si>
    <t>PL/DO/10863</t>
  </si>
  <si>
    <t>PL/MA/09708</t>
  </si>
  <si>
    <t>PL/MA/10010</t>
  </si>
  <si>
    <t>PL/JA/14560</t>
  </si>
  <si>
    <t>PL/JA/14605</t>
  </si>
  <si>
    <t>PL/JA/14709</t>
  </si>
  <si>
    <t xml:space="preserve">Sl </t>
  </si>
  <si>
    <t xml:space="preserve">LR No </t>
  </si>
  <si>
    <t>RATE</t>
  </si>
  <si>
    <t>HML.</t>
  </si>
  <si>
    <t>DD.CH</t>
  </si>
  <si>
    <t>LR CH</t>
  </si>
  <si>
    <t>CASE</t>
  </si>
  <si>
    <t xml:space="preserve">LOCK MASTER INDIA PVT LTD
Address:industrial estate,jagatpur,7678175918
GST No:21AAACL2928F1Z0
</t>
  </si>
  <si>
    <t>Kindly, verify &amp; confirm within 7 days, else GST will be filed by 20th SEPT., 2022. 
GST to be paid by Consignor under Reverse Charge Mechanism(RCM) as per GST.</t>
  </si>
  <si>
    <t>CHANDPUR</t>
  </si>
  <si>
    <t>SHERAGADA</t>
  </si>
  <si>
    <t>RAJ SUNAKHALA</t>
  </si>
  <si>
    <t>ANGUL</t>
  </si>
  <si>
    <t>BALIAPAL</t>
  </si>
  <si>
    <t>GUNUPUR</t>
  </si>
  <si>
    <t>NAYAGARH</t>
  </si>
  <si>
    <t>DASPALLA</t>
  </si>
  <si>
    <t>DESTINATION</t>
  </si>
  <si>
    <t>INV.NO</t>
  </si>
  <si>
    <t>(RUPEES FIVE THOUSAND NINETY EIGHT ONLY)</t>
  </si>
  <si>
    <t xml:space="preserve">Bill Date: 31/08/2022
Bill #:Inv-21011/22-23
Total Amount: 5098.00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</si>
</sst>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1" fillId="2" borderId="2" xfId="0" applyNumberFormat="1" applyFont="1" applyFill="1" applyBorder="1" applyAlignment="1">
      <alignment horizontal="right" wrapText="1"/>
    </xf>
    <xf numFmtId="0" fontId="1" fillId="2" borderId="3" xfId="0" applyNumberFormat="1" applyFont="1" applyFill="1" applyBorder="1" applyAlignment="1">
      <alignment horizontal="right" wrapText="1"/>
    </xf>
    <xf numFmtId="0" fontId="1" fillId="2" borderId="4" xfId="0" applyNumberFormat="1" applyFont="1" applyFill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6</xdr:col>
      <xdr:colOff>47625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0"/>
          <a:ext cx="34290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O3" sqref="O3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2.7109375" style="1" bestFit="1" customWidth="1"/>
    <col min="4" max="4" width="5.28515625" style="1" customWidth="1"/>
    <col min="5" max="5" width="15.5703125" style="1" bestFit="1" customWidth="1"/>
    <col min="6" max="6" width="6.5703125" style="1" customWidth="1"/>
    <col min="7" max="7" width="6.5703125" style="2" bestFit="1" customWidth="1"/>
    <col min="8" max="8" width="5.5703125" style="2" bestFit="1" customWidth="1"/>
    <col min="9" max="9" width="6.5703125" style="2" bestFit="1" customWidth="1"/>
    <col min="10" max="10" width="5.85546875" style="2" bestFit="1" customWidth="1"/>
    <col min="11" max="11" width="8.140625" style="2" bestFit="1" customWidth="1"/>
    <col min="12" max="16384" width="9.140625" style="1"/>
  </cols>
  <sheetData>
    <row r="1" spans="1:11" ht="90" customHeight="1">
      <c r="A1" s="11"/>
      <c r="B1" s="12"/>
      <c r="C1" s="12"/>
      <c r="D1" s="12"/>
      <c r="E1" s="12"/>
      <c r="F1" s="12"/>
      <c r="G1" s="13" t="s">
        <v>0</v>
      </c>
      <c r="H1" s="14"/>
      <c r="I1" s="14"/>
      <c r="J1" s="14"/>
      <c r="K1" s="14"/>
    </row>
    <row r="2" spans="1:11" ht="60.75" customHeight="1">
      <c r="A2" s="11" t="s">
        <v>37</v>
      </c>
      <c r="B2" s="11"/>
      <c r="C2" s="11"/>
      <c r="D2" s="11"/>
      <c r="E2" s="11"/>
      <c r="F2" s="11"/>
      <c r="G2" s="15" t="s">
        <v>50</v>
      </c>
      <c r="H2" s="13"/>
      <c r="I2" s="13"/>
      <c r="J2" s="13"/>
      <c r="K2" s="13"/>
    </row>
    <row r="3" spans="1:11" s="6" customFormat="1" ht="30">
      <c r="A3" s="16" t="s">
        <v>30</v>
      </c>
      <c r="B3" s="17" t="s">
        <v>1</v>
      </c>
      <c r="C3" s="16" t="s">
        <v>31</v>
      </c>
      <c r="D3" s="17" t="s">
        <v>48</v>
      </c>
      <c r="E3" s="17" t="s">
        <v>47</v>
      </c>
      <c r="F3" s="16" t="s">
        <v>36</v>
      </c>
      <c r="G3" s="18" t="s">
        <v>32</v>
      </c>
      <c r="H3" s="18" t="s">
        <v>33</v>
      </c>
      <c r="I3" s="18" t="s">
        <v>34</v>
      </c>
      <c r="J3" s="18" t="s">
        <v>35</v>
      </c>
      <c r="K3" s="7" t="s">
        <v>2</v>
      </c>
    </row>
    <row r="4" spans="1:11" ht="15.75" customHeight="1">
      <c r="A4" s="19">
        <v>1</v>
      </c>
      <c r="B4" s="19" t="s">
        <v>3</v>
      </c>
      <c r="C4" s="19" t="s">
        <v>21</v>
      </c>
      <c r="D4" s="19" t="s">
        <v>4</v>
      </c>
      <c r="E4" s="19" t="s">
        <v>40</v>
      </c>
      <c r="F4" s="19">
        <v>10</v>
      </c>
      <c r="G4" s="20">
        <v>110</v>
      </c>
      <c r="H4" s="20">
        <f>F4*2</f>
        <v>20</v>
      </c>
      <c r="I4" s="20">
        <f>F4*12</f>
        <v>120</v>
      </c>
      <c r="J4" s="20">
        <v>50</v>
      </c>
      <c r="K4" s="5">
        <f>F4*G4+H4+I4+J4</f>
        <v>1290</v>
      </c>
    </row>
    <row r="5" spans="1:11" ht="15.75" customHeight="1">
      <c r="A5" s="19">
        <v>2</v>
      </c>
      <c r="B5" s="19" t="s">
        <v>5</v>
      </c>
      <c r="C5" s="19" t="s">
        <v>22</v>
      </c>
      <c r="D5" s="19" t="s">
        <v>6</v>
      </c>
      <c r="E5" s="19" t="s">
        <v>39</v>
      </c>
      <c r="F5" s="19">
        <v>1</v>
      </c>
      <c r="G5" s="20">
        <v>60</v>
      </c>
      <c r="H5" s="20">
        <f t="shared" ref="H5:H12" si="0">F5*2</f>
        <v>2</v>
      </c>
      <c r="I5" s="20">
        <f t="shared" ref="I5:I12" si="1">F5*12</f>
        <v>12</v>
      </c>
      <c r="J5" s="20">
        <v>50</v>
      </c>
      <c r="K5" s="5">
        <f t="shared" ref="K5:K12" si="2">F5*G5+H5+I5+J5</f>
        <v>124</v>
      </c>
    </row>
    <row r="6" spans="1:11" ht="15.75" customHeight="1">
      <c r="A6" s="19">
        <v>3</v>
      </c>
      <c r="B6" s="19" t="s">
        <v>5</v>
      </c>
      <c r="C6" s="19" t="s">
        <v>23</v>
      </c>
      <c r="D6" s="19" t="s">
        <v>7</v>
      </c>
      <c r="E6" s="19" t="s">
        <v>41</v>
      </c>
      <c r="F6" s="19">
        <v>12</v>
      </c>
      <c r="G6" s="20">
        <v>80</v>
      </c>
      <c r="H6" s="20">
        <f t="shared" si="0"/>
        <v>24</v>
      </c>
      <c r="I6" s="20">
        <f t="shared" si="1"/>
        <v>144</v>
      </c>
      <c r="J6" s="20">
        <v>50</v>
      </c>
      <c r="K6" s="5">
        <f t="shared" si="2"/>
        <v>1178</v>
      </c>
    </row>
    <row r="7" spans="1:11" ht="15.75" customHeight="1">
      <c r="A7" s="19">
        <v>4</v>
      </c>
      <c r="B7" s="19" t="s">
        <v>8</v>
      </c>
      <c r="C7" s="19" t="s">
        <v>24</v>
      </c>
      <c r="D7" s="19" t="s">
        <v>9</v>
      </c>
      <c r="E7" s="19" t="s">
        <v>39</v>
      </c>
      <c r="F7" s="19">
        <v>2</v>
      </c>
      <c r="G7" s="20">
        <v>60</v>
      </c>
      <c r="H7" s="20">
        <f t="shared" si="0"/>
        <v>4</v>
      </c>
      <c r="I7" s="20">
        <f t="shared" si="1"/>
        <v>24</v>
      </c>
      <c r="J7" s="20">
        <v>50</v>
      </c>
      <c r="K7" s="5">
        <f t="shared" si="2"/>
        <v>198</v>
      </c>
    </row>
    <row r="8" spans="1:11" ht="15.75" customHeight="1">
      <c r="A8" s="19">
        <v>5</v>
      </c>
      <c r="B8" s="19" t="s">
        <v>10</v>
      </c>
      <c r="C8" s="19" t="s">
        <v>25</v>
      </c>
      <c r="D8" s="19" t="s">
        <v>11</v>
      </c>
      <c r="E8" s="19" t="s">
        <v>42</v>
      </c>
      <c r="F8" s="19">
        <v>4</v>
      </c>
      <c r="G8" s="20">
        <v>50</v>
      </c>
      <c r="H8" s="20">
        <f t="shared" si="0"/>
        <v>8</v>
      </c>
      <c r="I8" s="20">
        <f t="shared" si="1"/>
        <v>48</v>
      </c>
      <c r="J8" s="20">
        <v>50</v>
      </c>
      <c r="K8" s="5">
        <f t="shared" si="2"/>
        <v>306</v>
      </c>
    </row>
    <row r="9" spans="1:11" ht="15.75" customHeight="1">
      <c r="A9" s="19">
        <v>6</v>
      </c>
      <c r="B9" s="19" t="s">
        <v>12</v>
      </c>
      <c r="C9" s="19" t="s">
        <v>26</v>
      </c>
      <c r="D9" s="19" t="s">
        <v>13</v>
      </c>
      <c r="E9" s="19" t="s">
        <v>43</v>
      </c>
      <c r="F9" s="19">
        <v>1</v>
      </c>
      <c r="G9" s="20">
        <v>150</v>
      </c>
      <c r="H9" s="20">
        <f t="shared" si="0"/>
        <v>2</v>
      </c>
      <c r="I9" s="20">
        <f t="shared" si="1"/>
        <v>12</v>
      </c>
      <c r="J9" s="20">
        <v>50</v>
      </c>
      <c r="K9" s="5">
        <f t="shared" si="2"/>
        <v>214</v>
      </c>
    </row>
    <row r="10" spans="1:11" ht="15.75" customHeight="1">
      <c r="A10" s="19">
        <v>7</v>
      </c>
      <c r="B10" s="19" t="s">
        <v>14</v>
      </c>
      <c r="C10" s="19" t="s">
        <v>27</v>
      </c>
      <c r="D10" s="19" t="s">
        <v>15</v>
      </c>
      <c r="E10" s="19" t="s">
        <v>44</v>
      </c>
      <c r="F10" s="19">
        <v>6</v>
      </c>
      <c r="G10" s="20">
        <v>160</v>
      </c>
      <c r="H10" s="20">
        <f t="shared" si="0"/>
        <v>12</v>
      </c>
      <c r="I10" s="20">
        <f t="shared" si="1"/>
        <v>72</v>
      </c>
      <c r="J10" s="20">
        <v>50</v>
      </c>
      <c r="K10" s="5">
        <f t="shared" si="2"/>
        <v>1094</v>
      </c>
    </row>
    <row r="11" spans="1:11" ht="15.75" customHeight="1">
      <c r="A11" s="19">
        <v>8</v>
      </c>
      <c r="B11" s="19" t="s">
        <v>16</v>
      </c>
      <c r="C11" s="19" t="s">
        <v>28</v>
      </c>
      <c r="D11" s="19" t="s">
        <v>17</v>
      </c>
      <c r="E11" s="19" t="s">
        <v>45</v>
      </c>
      <c r="F11" s="19">
        <v>3</v>
      </c>
      <c r="G11" s="20">
        <v>80</v>
      </c>
      <c r="H11" s="20">
        <f t="shared" si="0"/>
        <v>6</v>
      </c>
      <c r="I11" s="20">
        <f t="shared" si="1"/>
        <v>36</v>
      </c>
      <c r="J11" s="20">
        <v>50</v>
      </c>
      <c r="K11" s="5">
        <f t="shared" si="2"/>
        <v>332</v>
      </c>
    </row>
    <row r="12" spans="1:11" ht="15.75" customHeight="1">
      <c r="A12" s="19">
        <v>9</v>
      </c>
      <c r="B12" s="19" t="s">
        <v>18</v>
      </c>
      <c r="C12" s="19" t="s">
        <v>29</v>
      </c>
      <c r="D12" s="19" t="s">
        <v>19</v>
      </c>
      <c r="E12" s="19" t="s">
        <v>46</v>
      </c>
      <c r="F12" s="19">
        <v>3</v>
      </c>
      <c r="G12" s="20">
        <v>90</v>
      </c>
      <c r="H12" s="20">
        <f t="shared" si="0"/>
        <v>6</v>
      </c>
      <c r="I12" s="20">
        <f t="shared" si="1"/>
        <v>36</v>
      </c>
      <c r="J12" s="20">
        <v>50</v>
      </c>
      <c r="K12" s="5">
        <f t="shared" si="2"/>
        <v>362</v>
      </c>
    </row>
    <row r="13" spans="1:11" s="3" customFormat="1" ht="15" customHeight="1">
      <c r="A13" s="21" t="s">
        <v>49</v>
      </c>
      <c r="B13" s="22"/>
      <c r="C13" s="22"/>
      <c r="D13" s="22"/>
      <c r="E13" s="22"/>
      <c r="F13" s="22"/>
      <c r="G13" s="22"/>
      <c r="H13" s="22"/>
      <c r="I13" s="22"/>
      <c r="J13" s="23"/>
      <c r="K13" s="4">
        <f>SUM(K4:K12)</f>
        <v>5098</v>
      </c>
    </row>
    <row r="14" spans="1:11" s="3" customFormat="1" ht="30" customHeight="1">
      <c r="A14" s="8" t="s">
        <v>38</v>
      </c>
      <c r="B14" s="9"/>
      <c r="C14" s="9"/>
      <c r="D14" s="9"/>
      <c r="E14" s="9"/>
      <c r="F14" s="9"/>
      <c r="G14" s="10"/>
      <c r="H14" s="10"/>
      <c r="I14" s="10"/>
      <c r="J14" s="10"/>
      <c r="K14" s="10"/>
    </row>
    <row r="15" spans="1:11" s="3" customFormat="1" ht="30" customHeight="1">
      <c r="A15" s="9" t="s">
        <v>20</v>
      </c>
      <c r="B15" s="9"/>
      <c r="C15" s="9"/>
      <c r="D15" s="9"/>
      <c r="E15" s="9"/>
      <c r="F15" s="9"/>
      <c r="G15" s="10"/>
      <c r="H15" s="10"/>
      <c r="I15" s="10"/>
      <c r="J15" s="10"/>
      <c r="K15" s="10"/>
    </row>
    <row r="16" spans="1:11">
      <c r="F16" s="24">
        <v>42</v>
      </c>
    </row>
  </sheetData>
  <mergeCells count="7">
    <mergeCell ref="A14:K14"/>
    <mergeCell ref="A15:K15"/>
    <mergeCell ref="A13:J13"/>
    <mergeCell ref="A1:F1"/>
    <mergeCell ref="G1:K1"/>
    <mergeCell ref="A2:F2"/>
    <mergeCell ref="G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2022-09-15T07:47:37Z</cp:lastPrinted>
  <dcterms:created xsi:type="dcterms:W3CDTF">2022-09-14T11:35:30Z</dcterms:created>
  <dcterms:modified xsi:type="dcterms:W3CDTF">2022-09-15T07:47:38Z</dcterms:modified>
</cp:coreProperties>
</file>