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Invoice!#REF!</definedName>
  </definedNames>
  <calcPr calcId="144525"/>
</workbook>
</file>

<file path=xl/calcChain.xml><?xml version="1.0" encoding="utf-8"?>
<calcChain xmlns="http://schemas.openxmlformats.org/spreadsheetml/2006/main">
  <c r="G32" i="1" l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J4" i="1"/>
  <c r="J31" i="1" l="1"/>
</calcChain>
</file>

<file path=xl/sharedStrings.xml><?xml version="1.0" encoding="utf-8"?>
<sst xmlns="http://schemas.openxmlformats.org/spreadsheetml/2006/main" count="152" uniqueCount="99">
  <si>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</si>
  <si>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</si>
  <si>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</si>
  <si>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</si>
  <si>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</si>
  <si>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</si>
  <si>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</si>
  <si>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</si>
  <si>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</si>
  <si>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</si>
  <si>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</si>
  <si>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</si>
  <si>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</si>
  <si>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</si>
  <si>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Declaration � Kindly verify and confirm before 20/08/2024</t>
  </si>
  <si>
    <t>06/7/2024</t>
  </si>
  <si>
    <t>PL/JA/07756</t>
  </si>
  <si>
    <t>3400</t>
  </si>
  <si>
    <t>CTC</t>
  </si>
  <si>
    <t>SORO</t>
  </si>
  <si>
    <t>PL/JA/07790</t>
  </si>
  <si>
    <t>3408</t>
  </si>
  <si>
    <t>JARKA</t>
  </si>
  <si>
    <t>08/7/2024</t>
  </si>
  <si>
    <t>PL/JA/07815</t>
  </si>
  <si>
    <t>3547</t>
  </si>
  <si>
    <t>PL/JA/07816</t>
  </si>
  <si>
    <t>3546</t>
  </si>
  <si>
    <t>12/7/2024</t>
  </si>
  <si>
    <t>PL/JA/08130</t>
  </si>
  <si>
    <t>3614</t>
  </si>
  <si>
    <t>BALASORE</t>
  </si>
  <si>
    <t>16/7/2024</t>
  </si>
  <si>
    <t>PL/JA/08406</t>
  </si>
  <si>
    <t>3647</t>
  </si>
  <si>
    <t>NIDHI PANDA</t>
  </si>
  <si>
    <t>PL/JA/08436</t>
  </si>
  <si>
    <t>644</t>
  </si>
  <si>
    <t>PL/JA/08453</t>
  </si>
  <si>
    <t>436</t>
  </si>
  <si>
    <t>SINGLA</t>
  </si>
  <si>
    <t>PL/JA/08462</t>
  </si>
  <si>
    <t>639</t>
  </si>
  <si>
    <t>JALESWAR</t>
  </si>
  <si>
    <t>17/7/2024</t>
  </si>
  <si>
    <t>PL/JA/08434</t>
  </si>
  <si>
    <t>678</t>
  </si>
  <si>
    <t>REMUNA</t>
  </si>
  <si>
    <t>PL/JA/08515</t>
  </si>
  <si>
    <t>3429</t>
  </si>
  <si>
    <t>NILAGIRI</t>
  </si>
  <si>
    <t>PL/JA/08536</t>
  </si>
  <si>
    <t>3662</t>
  </si>
  <si>
    <t>BARIPADA</t>
  </si>
  <si>
    <t>PL/JA/08537</t>
  </si>
  <si>
    <t>3981</t>
  </si>
  <si>
    <t>PL/JA/08575</t>
  </si>
  <si>
    <t>470</t>
  </si>
  <si>
    <t>20/7/2024</t>
  </si>
  <si>
    <t>PL/JA/08750</t>
  </si>
  <si>
    <t>4110/3797/3338</t>
  </si>
  <si>
    <t>22/7/2024</t>
  </si>
  <si>
    <t>PL/JA/08907</t>
  </si>
  <si>
    <t>3510</t>
  </si>
  <si>
    <t>PL/JA/08946</t>
  </si>
  <si>
    <t>3340</t>
  </si>
  <si>
    <t>PL/JA/08947</t>
  </si>
  <si>
    <t>3339</t>
  </si>
  <si>
    <t>PL/JA/08948</t>
  </si>
  <si>
    <t>3360</t>
  </si>
  <si>
    <t>23/7/2024</t>
  </si>
  <si>
    <t>PL/JA/09078</t>
  </si>
  <si>
    <t>4208</t>
  </si>
  <si>
    <t>24/7/2024</t>
  </si>
  <si>
    <t>PL/JA/09067</t>
  </si>
  <si>
    <t>3675</t>
  </si>
  <si>
    <t>KUPARI</t>
  </si>
  <si>
    <t>PL/JA/09180</t>
  </si>
  <si>
    <t>3330</t>
  </si>
  <si>
    <t>KARANJIA</t>
  </si>
  <si>
    <t>25/7/2024</t>
  </si>
  <si>
    <t>PL/JA/09243</t>
  </si>
  <si>
    <t>365</t>
  </si>
  <si>
    <t>27/7/2024</t>
  </si>
  <si>
    <t>PL/JA/09431</t>
  </si>
  <si>
    <t>4509</t>
  </si>
  <si>
    <t>PL/JA/09437</t>
  </si>
  <si>
    <t>4455</t>
  </si>
  <si>
    <t>CHAMPUA</t>
  </si>
  <si>
    <t>28/7/2024</t>
  </si>
  <si>
    <t>PL/JA/09420</t>
  </si>
  <si>
    <t>4476</t>
  </si>
  <si>
    <t>BANARPAL</t>
  </si>
  <si>
    <t>29/7/2024</t>
  </si>
  <si>
    <t>PL/JA/09525</t>
  </si>
  <si>
    <t>3692</t>
  </si>
  <si>
    <t>JAJPUR TOWN</t>
  </si>
  <si>
    <t>(RUPEES THIRTY EIGHT THOUSAND SIX HUNDRED NINETEEN ONLY)</t>
  </si>
  <si>
    <t>Bill Date: 31/07/2024
Bill NO : 13761
Total Amount: 38619.00
BILL TYPE : COMFY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</si>
</sst>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638175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52425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19" workbookViewId="0">
      <selection activeCell="P27" sqref="P27"/>
    </sheetView>
  </sheetViews>
  <sheetFormatPr defaultRowHeight="15"/>
  <cols>
    <col min="1" max="1" width="3.42578125" style="1" bestFit="1" customWidth="1"/>
    <col min="2" max="2" width="10.140625" style="1" customWidth="1"/>
    <col min="3" max="3" width="13.28515625" style="1" customWidth="1"/>
    <col min="4" max="4" width="9.5703125" style="1" customWidth="1"/>
    <col min="5" max="5" width="7" style="1" customWidth="1"/>
    <col min="6" max="6" width="13.85546875" style="1" customWidth="1"/>
    <col min="7" max="7" width="6.42578125" style="1" customWidth="1"/>
    <col min="8" max="8" width="7.7109375" style="1" customWidth="1"/>
    <col min="9" max="9" width="6.85546875" style="1" customWidth="1"/>
    <col min="10" max="10" width="9.28515625" style="1" customWidth="1"/>
    <col min="11" max="16384" width="9.140625" style="1"/>
  </cols>
  <sheetData>
    <row r="1" spans="1:12" ht="88.5" customHeight="1">
      <c r="A1" s="18"/>
      <c r="B1" s="18"/>
      <c r="C1" s="18"/>
      <c r="D1" s="18"/>
      <c r="E1" s="18"/>
      <c r="F1" s="18"/>
      <c r="G1" s="18" t="s">
        <v>11</v>
      </c>
      <c r="H1" s="18"/>
      <c r="I1" s="18"/>
      <c r="J1" s="18"/>
    </row>
    <row r="2" spans="1:12" ht="103.5" customHeight="1">
      <c r="A2" s="18" t="s">
        <v>12</v>
      </c>
      <c r="B2" s="18"/>
      <c r="C2" s="18"/>
      <c r="D2" s="18"/>
      <c r="E2" s="18"/>
      <c r="F2" s="18"/>
      <c r="G2" s="18" t="s">
        <v>98</v>
      </c>
      <c r="H2" s="18"/>
      <c r="I2" s="18"/>
      <c r="J2" s="18"/>
    </row>
    <row r="3" spans="1:12" s="2" customFormat="1">
      <c r="A3" s="3" t="s">
        <v>5</v>
      </c>
      <c r="B3" s="3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</v>
      </c>
      <c r="H3" s="4" t="s">
        <v>2</v>
      </c>
      <c r="I3" s="4" t="s">
        <v>13</v>
      </c>
      <c r="J3" s="4" t="s">
        <v>10</v>
      </c>
      <c r="L3" s="1"/>
    </row>
    <row r="4" spans="1:12" s="2" customFormat="1">
      <c r="A4" s="6">
        <v>1</v>
      </c>
      <c r="B4" s="7" t="s">
        <v>15</v>
      </c>
      <c r="C4" s="7" t="s">
        <v>16</v>
      </c>
      <c r="D4" s="9" t="s">
        <v>17</v>
      </c>
      <c r="E4" s="10" t="s">
        <v>18</v>
      </c>
      <c r="F4" s="7" t="s">
        <v>19</v>
      </c>
      <c r="G4" s="7">
        <v>8</v>
      </c>
      <c r="H4" s="8">
        <v>152</v>
      </c>
      <c r="I4" s="8">
        <v>25</v>
      </c>
      <c r="J4" s="8">
        <f>G4*H4+I4</f>
        <v>1241</v>
      </c>
      <c r="L4" s="1"/>
    </row>
    <row r="5" spans="1:12" s="2" customFormat="1">
      <c r="A5" s="6">
        <f>A4+1</f>
        <v>2</v>
      </c>
      <c r="B5" s="7" t="s">
        <v>15</v>
      </c>
      <c r="C5" s="7" t="s">
        <v>20</v>
      </c>
      <c r="D5" s="9" t="s">
        <v>21</v>
      </c>
      <c r="E5" s="10" t="s">
        <v>18</v>
      </c>
      <c r="F5" s="7" t="s">
        <v>22</v>
      </c>
      <c r="G5" s="7">
        <v>8</v>
      </c>
      <c r="H5" s="8">
        <v>106</v>
      </c>
      <c r="I5" s="8">
        <v>25</v>
      </c>
      <c r="J5" s="8">
        <f t="shared" ref="J5:J30" si="0">G5*H5+I5</f>
        <v>873</v>
      </c>
      <c r="L5" s="1"/>
    </row>
    <row r="6" spans="1:12" s="2" customFormat="1">
      <c r="A6" s="6">
        <f t="shared" ref="A6:A30" si="1">A5+1</f>
        <v>3</v>
      </c>
      <c r="B6" s="7" t="s">
        <v>23</v>
      </c>
      <c r="C6" s="7" t="s">
        <v>24</v>
      </c>
      <c r="D6" s="9" t="s">
        <v>25</v>
      </c>
      <c r="E6" s="10" t="s">
        <v>18</v>
      </c>
      <c r="F6" s="7" t="s">
        <v>22</v>
      </c>
      <c r="G6" s="7">
        <v>7</v>
      </c>
      <c r="H6" s="8">
        <v>106</v>
      </c>
      <c r="I6" s="8">
        <v>25</v>
      </c>
      <c r="J6" s="8">
        <f t="shared" si="0"/>
        <v>767</v>
      </c>
      <c r="L6" s="1"/>
    </row>
    <row r="7" spans="1:12" s="2" customFormat="1">
      <c r="A7" s="6">
        <f t="shared" si="1"/>
        <v>4</v>
      </c>
      <c r="B7" s="7" t="s">
        <v>23</v>
      </c>
      <c r="C7" s="7" t="s">
        <v>26</v>
      </c>
      <c r="D7" s="9" t="s">
        <v>27</v>
      </c>
      <c r="E7" s="10" t="s">
        <v>18</v>
      </c>
      <c r="F7" s="7" t="s">
        <v>22</v>
      </c>
      <c r="G7" s="7">
        <v>7</v>
      </c>
      <c r="H7" s="8">
        <v>106</v>
      </c>
      <c r="I7" s="8">
        <v>25</v>
      </c>
      <c r="J7" s="8">
        <f t="shared" si="0"/>
        <v>767</v>
      </c>
      <c r="L7" s="1"/>
    </row>
    <row r="8" spans="1:12" s="2" customFormat="1">
      <c r="A8" s="6">
        <f t="shared" si="1"/>
        <v>5</v>
      </c>
      <c r="B8" s="7" t="s">
        <v>28</v>
      </c>
      <c r="C8" s="7" t="s">
        <v>29</v>
      </c>
      <c r="D8" s="9" t="s">
        <v>30</v>
      </c>
      <c r="E8" s="10" t="s">
        <v>18</v>
      </c>
      <c r="F8" s="7" t="s">
        <v>31</v>
      </c>
      <c r="G8" s="7">
        <v>11</v>
      </c>
      <c r="H8" s="8">
        <v>106</v>
      </c>
      <c r="I8" s="8">
        <v>25</v>
      </c>
      <c r="J8" s="8">
        <f t="shared" si="0"/>
        <v>1191</v>
      </c>
      <c r="L8" s="1"/>
    </row>
    <row r="9" spans="1:12" s="2" customFormat="1">
      <c r="A9" s="6">
        <f t="shared" si="1"/>
        <v>6</v>
      </c>
      <c r="B9" s="7" t="s">
        <v>32</v>
      </c>
      <c r="C9" s="7" t="s">
        <v>33</v>
      </c>
      <c r="D9" s="9" t="s">
        <v>34</v>
      </c>
      <c r="E9" s="10" t="s">
        <v>18</v>
      </c>
      <c r="F9" s="10" t="s">
        <v>35</v>
      </c>
      <c r="G9" s="7">
        <v>7</v>
      </c>
      <c r="H9" s="8">
        <v>138</v>
      </c>
      <c r="I9" s="8">
        <v>25</v>
      </c>
      <c r="J9" s="8">
        <f t="shared" si="0"/>
        <v>991</v>
      </c>
      <c r="L9" s="1"/>
    </row>
    <row r="10" spans="1:12" s="2" customFormat="1">
      <c r="A10" s="6">
        <f t="shared" si="1"/>
        <v>7</v>
      </c>
      <c r="B10" s="7" t="s">
        <v>32</v>
      </c>
      <c r="C10" s="7" t="s">
        <v>36</v>
      </c>
      <c r="D10" s="9" t="s">
        <v>37</v>
      </c>
      <c r="E10" s="10" t="s">
        <v>18</v>
      </c>
      <c r="F10" s="7" t="s">
        <v>31</v>
      </c>
      <c r="G10" s="7">
        <v>7</v>
      </c>
      <c r="H10" s="8">
        <v>106</v>
      </c>
      <c r="I10" s="8">
        <v>25</v>
      </c>
      <c r="J10" s="8">
        <f t="shared" si="0"/>
        <v>767</v>
      </c>
      <c r="L10" s="1"/>
    </row>
    <row r="11" spans="1:12" s="2" customFormat="1">
      <c r="A11" s="6">
        <f t="shared" si="1"/>
        <v>8</v>
      </c>
      <c r="B11" s="7" t="s">
        <v>32</v>
      </c>
      <c r="C11" s="7" t="s">
        <v>38</v>
      </c>
      <c r="D11" s="9" t="s">
        <v>39</v>
      </c>
      <c r="E11" s="10" t="s">
        <v>18</v>
      </c>
      <c r="F11" s="7" t="s">
        <v>40</v>
      </c>
      <c r="G11" s="7">
        <v>13</v>
      </c>
      <c r="H11" s="8">
        <v>222</v>
      </c>
      <c r="I11" s="8">
        <v>25</v>
      </c>
      <c r="J11" s="8">
        <f t="shared" si="0"/>
        <v>2911</v>
      </c>
      <c r="L11" s="1"/>
    </row>
    <row r="12" spans="1:12" s="2" customFormat="1">
      <c r="A12" s="6">
        <f t="shared" si="1"/>
        <v>9</v>
      </c>
      <c r="B12" s="7" t="s">
        <v>32</v>
      </c>
      <c r="C12" s="7" t="s">
        <v>41</v>
      </c>
      <c r="D12" s="9" t="s">
        <v>42</v>
      </c>
      <c r="E12" s="10" t="s">
        <v>18</v>
      </c>
      <c r="F12" s="7" t="s">
        <v>43</v>
      </c>
      <c r="G12" s="7">
        <v>7</v>
      </c>
      <c r="H12" s="8">
        <v>106</v>
      </c>
      <c r="I12" s="8">
        <v>25</v>
      </c>
      <c r="J12" s="8">
        <f t="shared" si="0"/>
        <v>767</v>
      </c>
      <c r="L12" s="1"/>
    </row>
    <row r="13" spans="1:12" s="2" customFormat="1">
      <c r="A13" s="6">
        <f t="shared" si="1"/>
        <v>10</v>
      </c>
      <c r="B13" s="7" t="s">
        <v>44</v>
      </c>
      <c r="C13" s="7" t="s">
        <v>45</v>
      </c>
      <c r="D13" s="9" t="s">
        <v>46</v>
      </c>
      <c r="E13" s="10" t="s">
        <v>18</v>
      </c>
      <c r="F13" s="7" t="s">
        <v>47</v>
      </c>
      <c r="G13" s="7">
        <v>10</v>
      </c>
      <c r="H13" s="8">
        <v>116</v>
      </c>
      <c r="I13" s="8">
        <v>25</v>
      </c>
      <c r="J13" s="8">
        <f t="shared" si="0"/>
        <v>1185</v>
      </c>
      <c r="L13" s="1"/>
    </row>
    <row r="14" spans="1:12" s="2" customFormat="1">
      <c r="A14" s="6">
        <f t="shared" si="1"/>
        <v>11</v>
      </c>
      <c r="B14" s="7" t="s">
        <v>44</v>
      </c>
      <c r="C14" s="7" t="s">
        <v>48</v>
      </c>
      <c r="D14" s="9" t="s">
        <v>49</v>
      </c>
      <c r="E14" s="10" t="s">
        <v>18</v>
      </c>
      <c r="F14" s="7" t="s">
        <v>50</v>
      </c>
      <c r="G14" s="7">
        <v>7</v>
      </c>
      <c r="H14" s="8">
        <v>106</v>
      </c>
      <c r="I14" s="8">
        <v>25</v>
      </c>
      <c r="J14" s="8">
        <f t="shared" si="0"/>
        <v>767</v>
      </c>
      <c r="L14" s="1"/>
    </row>
    <row r="15" spans="1:12" s="2" customFormat="1">
      <c r="A15" s="6">
        <f t="shared" si="1"/>
        <v>12</v>
      </c>
      <c r="B15" s="7" t="s">
        <v>44</v>
      </c>
      <c r="C15" s="7" t="s">
        <v>51</v>
      </c>
      <c r="D15" s="9" t="s">
        <v>52</v>
      </c>
      <c r="E15" s="10" t="s">
        <v>18</v>
      </c>
      <c r="F15" s="7" t="s">
        <v>53</v>
      </c>
      <c r="G15" s="7">
        <v>30</v>
      </c>
      <c r="H15" s="8">
        <v>106</v>
      </c>
      <c r="I15" s="8">
        <v>25</v>
      </c>
      <c r="J15" s="8">
        <f t="shared" si="0"/>
        <v>3205</v>
      </c>
      <c r="L15" s="1"/>
    </row>
    <row r="16" spans="1:12" s="2" customFormat="1">
      <c r="A16" s="6">
        <f t="shared" si="1"/>
        <v>13</v>
      </c>
      <c r="B16" s="7" t="s">
        <v>44</v>
      </c>
      <c r="C16" s="7" t="s">
        <v>54</v>
      </c>
      <c r="D16" s="9" t="s">
        <v>55</v>
      </c>
      <c r="E16" s="10" t="s">
        <v>18</v>
      </c>
      <c r="F16" s="7" t="s">
        <v>53</v>
      </c>
      <c r="G16" s="7">
        <v>28</v>
      </c>
      <c r="H16" s="8">
        <v>106</v>
      </c>
      <c r="I16" s="8">
        <v>25</v>
      </c>
      <c r="J16" s="8">
        <f t="shared" si="0"/>
        <v>2993</v>
      </c>
      <c r="L16" s="1"/>
    </row>
    <row r="17" spans="1:12" s="2" customFormat="1">
      <c r="A17" s="6">
        <f t="shared" si="1"/>
        <v>14</v>
      </c>
      <c r="B17" s="7" t="s">
        <v>44</v>
      </c>
      <c r="C17" s="7" t="s">
        <v>56</v>
      </c>
      <c r="D17" s="9" t="s">
        <v>57</v>
      </c>
      <c r="E17" s="10" t="s">
        <v>18</v>
      </c>
      <c r="F17" s="7" t="s">
        <v>53</v>
      </c>
      <c r="G17" s="7">
        <v>30</v>
      </c>
      <c r="H17" s="8">
        <v>106</v>
      </c>
      <c r="I17" s="8">
        <v>25</v>
      </c>
      <c r="J17" s="8">
        <f t="shared" si="0"/>
        <v>3205</v>
      </c>
      <c r="L17" s="1"/>
    </row>
    <row r="18" spans="1:12" s="2" customFormat="1" ht="30">
      <c r="A18" s="11">
        <f t="shared" si="1"/>
        <v>15</v>
      </c>
      <c r="B18" s="12" t="s">
        <v>58</v>
      </c>
      <c r="C18" s="12" t="s">
        <v>59</v>
      </c>
      <c r="D18" s="13" t="s">
        <v>60</v>
      </c>
      <c r="E18" s="14" t="s">
        <v>18</v>
      </c>
      <c r="F18" s="12" t="s">
        <v>53</v>
      </c>
      <c r="G18" s="12">
        <v>6</v>
      </c>
      <c r="H18" s="15">
        <v>106</v>
      </c>
      <c r="I18" s="15">
        <v>25</v>
      </c>
      <c r="J18" s="15">
        <f t="shared" si="0"/>
        <v>661</v>
      </c>
      <c r="L18" s="1"/>
    </row>
    <row r="19" spans="1:12" s="2" customFormat="1">
      <c r="A19" s="6">
        <f t="shared" si="1"/>
        <v>16</v>
      </c>
      <c r="B19" s="7" t="s">
        <v>61</v>
      </c>
      <c r="C19" s="7" t="s">
        <v>62</v>
      </c>
      <c r="D19" s="9" t="s">
        <v>63</v>
      </c>
      <c r="E19" s="10" t="s">
        <v>18</v>
      </c>
      <c r="F19" s="7" t="s">
        <v>50</v>
      </c>
      <c r="G19" s="7">
        <v>7</v>
      </c>
      <c r="H19" s="8">
        <v>106</v>
      </c>
      <c r="I19" s="8">
        <v>25</v>
      </c>
      <c r="J19" s="8">
        <f t="shared" si="0"/>
        <v>767</v>
      </c>
      <c r="L19" s="1"/>
    </row>
    <row r="20" spans="1:12" s="2" customFormat="1">
      <c r="A20" s="6">
        <f t="shared" si="1"/>
        <v>17</v>
      </c>
      <c r="B20" s="7" t="s">
        <v>61</v>
      </c>
      <c r="C20" s="7" t="s">
        <v>64</v>
      </c>
      <c r="D20" s="9" t="s">
        <v>65</v>
      </c>
      <c r="E20" s="10" t="s">
        <v>18</v>
      </c>
      <c r="F20" s="7" t="s">
        <v>53</v>
      </c>
      <c r="G20" s="7">
        <v>10</v>
      </c>
      <c r="H20" s="8">
        <v>106</v>
      </c>
      <c r="I20" s="8">
        <v>25</v>
      </c>
      <c r="J20" s="8">
        <f t="shared" si="0"/>
        <v>1085</v>
      </c>
      <c r="L20" s="1"/>
    </row>
    <row r="21" spans="1:12" s="2" customFormat="1">
      <c r="A21" s="6">
        <f t="shared" si="1"/>
        <v>18</v>
      </c>
      <c r="B21" s="7" t="s">
        <v>61</v>
      </c>
      <c r="C21" s="7" t="s">
        <v>66</v>
      </c>
      <c r="D21" s="9" t="s">
        <v>67</v>
      </c>
      <c r="E21" s="10" t="s">
        <v>18</v>
      </c>
      <c r="F21" s="7" t="s">
        <v>53</v>
      </c>
      <c r="G21" s="7">
        <v>16</v>
      </c>
      <c r="H21" s="8">
        <v>106</v>
      </c>
      <c r="I21" s="8">
        <v>25</v>
      </c>
      <c r="J21" s="8">
        <f t="shared" si="0"/>
        <v>1721</v>
      </c>
      <c r="L21" s="1"/>
    </row>
    <row r="22" spans="1:12" s="2" customFormat="1">
      <c r="A22" s="6">
        <f t="shared" si="1"/>
        <v>19</v>
      </c>
      <c r="B22" s="7" t="s">
        <v>61</v>
      </c>
      <c r="C22" s="7" t="s">
        <v>68</v>
      </c>
      <c r="D22" s="9" t="s">
        <v>69</v>
      </c>
      <c r="E22" s="10" t="s">
        <v>18</v>
      </c>
      <c r="F22" s="7" t="s">
        <v>53</v>
      </c>
      <c r="G22" s="7">
        <v>14</v>
      </c>
      <c r="H22" s="8">
        <v>106</v>
      </c>
      <c r="I22" s="8">
        <v>25</v>
      </c>
      <c r="J22" s="8">
        <f t="shared" si="0"/>
        <v>1509</v>
      </c>
      <c r="L22" s="1"/>
    </row>
    <row r="23" spans="1:12" s="2" customFormat="1">
      <c r="A23" s="6">
        <f t="shared" si="1"/>
        <v>20</v>
      </c>
      <c r="B23" s="7" t="s">
        <v>70</v>
      </c>
      <c r="C23" s="7" t="s">
        <v>71</v>
      </c>
      <c r="D23" s="9" t="s">
        <v>72</v>
      </c>
      <c r="E23" s="10" t="s">
        <v>18</v>
      </c>
      <c r="F23" s="7" t="s">
        <v>50</v>
      </c>
      <c r="G23" s="7">
        <v>28</v>
      </c>
      <c r="H23" s="8">
        <v>106</v>
      </c>
      <c r="I23" s="8">
        <v>25</v>
      </c>
      <c r="J23" s="8">
        <f t="shared" si="0"/>
        <v>2993</v>
      </c>
      <c r="L23" s="1"/>
    </row>
    <row r="24" spans="1:12" s="2" customFormat="1">
      <c r="A24" s="6">
        <f t="shared" si="1"/>
        <v>21</v>
      </c>
      <c r="B24" s="7" t="s">
        <v>73</v>
      </c>
      <c r="C24" s="7" t="s">
        <v>74</v>
      </c>
      <c r="D24" s="9" t="s">
        <v>75</v>
      </c>
      <c r="E24" s="10" t="s">
        <v>18</v>
      </c>
      <c r="F24" s="7" t="s">
        <v>76</v>
      </c>
      <c r="G24" s="7">
        <v>13</v>
      </c>
      <c r="H24" s="8">
        <v>160</v>
      </c>
      <c r="I24" s="8">
        <v>25</v>
      </c>
      <c r="J24" s="8">
        <f t="shared" si="0"/>
        <v>2105</v>
      </c>
      <c r="L24" s="1"/>
    </row>
    <row r="25" spans="1:12" s="2" customFormat="1">
      <c r="A25" s="6">
        <f t="shared" si="1"/>
        <v>22</v>
      </c>
      <c r="B25" s="7" t="s">
        <v>73</v>
      </c>
      <c r="C25" s="7" t="s">
        <v>77</v>
      </c>
      <c r="D25" s="9" t="s">
        <v>78</v>
      </c>
      <c r="E25" s="10" t="s">
        <v>18</v>
      </c>
      <c r="F25" s="7" t="s">
        <v>79</v>
      </c>
      <c r="G25" s="7">
        <v>1</v>
      </c>
      <c r="H25" s="8">
        <v>126</v>
      </c>
      <c r="I25" s="8">
        <v>25</v>
      </c>
      <c r="J25" s="8">
        <f t="shared" si="0"/>
        <v>151</v>
      </c>
      <c r="L25" s="1"/>
    </row>
    <row r="26" spans="1:12" s="2" customFormat="1">
      <c r="A26" s="6">
        <f t="shared" si="1"/>
        <v>23</v>
      </c>
      <c r="B26" s="7" t="s">
        <v>80</v>
      </c>
      <c r="C26" s="7" t="s">
        <v>81</v>
      </c>
      <c r="D26" s="9" t="s">
        <v>82</v>
      </c>
      <c r="E26" s="10" t="s">
        <v>18</v>
      </c>
      <c r="F26" s="7" t="s">
        <v>31</v>
      </c>
      <c r="G26" s="7">
        <v>3</v>
      </c>
      <c r="H26" s="8">
        <v>106</v>
      </c>
      <c r="I26" s="8">
        <v>25</v>
      </c>
      <c r="J26" s="8">
        <f t="shared" si="0"/>
        <v>343</v>
      </c>
      <c r="L26" s="1"/>
    </row>
    <row r="27" spans="1:12" s="2" customFormat="1">
      <c r="A27" s="6">
        <f t="shared" si="1"/>
        <v>24</v>
      </c>
      <c r="B27" s="7" t="s">
        <v>83</v>
      </c>
      <c r="C27" s="7" t="s">
        <v>84</v>
      </c>
      <c r="D27" s="9" t="s">
        <v>85</v>
      </c>
      <c r="E27" s="10" t="s">
        <v>18</v>
      </c>
      <c r="F27" s="7" t="s">
        <v>76</v>
      </c>
      <c r="G27" s="7">
        <v>14</v>
      </c>
      <c r="H27" s="8">
        <v>160</v>
      </c>
      <c r="I27" s="8">
        <v>25</v>
      </c>
      <c r="J27" s="8">
        <f t="shared" si="0"/>
        <v>2265</v>
      </c>
      <c r="L27" s="1"/>
    </row>
    <row r="28" spans="1:12" s="2" customFormat="1">
      <c r="A28" s="6">
        <f t="shared" si="1"/>
        <v>25</v>
      </c>
      <c r="B28" s="7" t="s">
        <v>83</v>
      </c>
      <c r="C28" s="7" t="s">
        <v>86</v>
      </c>
      <c r="D28" s="9" t="s">
        <v>87</v>
      </c>
      <c r="E28" s="10" t="s">
        <v>18</v>
      </c>
      <c r="F28" s="7" t="s">
        <v>88</v>
      </c>
      <c r="G28" s="7">
        <v>14</v>
      </c>
      <c r="H28" s="8">
        <v>150</v>
      </c>
      <c r="I28" s="8">
        <v>25</v>
      </c>
      <c r="J28" s="8">
        <f t="shared" si="0"/>
        <v>2125</v>
      </c>
      <c r="L28" s="1"/>
    </row>
    <row r="29" spans="1:12" s="2" customFormat="1">
      <c r="A29" s="6">
        <f t="shared" si="1"/>
        <v>26</v>
      </c>
      <c r="B29" s="7" t="s">
        <v>89</v>
      </c>
      <c r="C29" s="7" t="s">
        <v>90</v>
      </c>
      <c r="D29" s="9" t="s">
        <v>91</v>
      </c>
      <c r="E29" s="10" t="s">
        <v>18</v>
      </c>
      <c r="F29" s="7" t="s">
        <v>92</v>
      </c>
      <c r="G29" s="7">
        <v>7</v>
      </c>
      <c r="H29" s="8">
        <v>128</v>
      </c>
      <c r="I29" s="8">
        <v>25</v>
      </c>
      <c r="J29" s="8">
        <f t="shared" si="0"/>
        <v>921</v>
      </c>
      <c r="L29" s="1"/>
    </row>
    <row r="30" spans="1:12" s="2" customFormat="1">
      <c r="A30" s="6">
        <f t="shared" si="1"/>
        <v>27</v>
      </c>
      <c r="B30" s="7" t="s">
        <v>93</v>
      </c>
      <c r="C30" s="7" t="s">
        <v>94</v>
      </c>
      <c r="D30" s="9" t="s">
        <v>95</v>
      </c>
      <c r="E30" s="10" t="s">
        <v>18</v>
      </c>
      <c r="F30" s="7" t="s">
        <v>96</v>
      </c>
      <c r="G30" s="7">
        <v>3</v>
      </c>
      <c r="H30" s="8">
        <v>106</v>
      </c>
      <c r="I30" s="8">
        <v>25</v>
      </c>
      <c r="J30" s="8">
        <f t="shared" si="0"/>
        <v>343</v>
      </c>
      <c r="L30" s="1"/>
    </row>
    <row r="31" spans="1:12" s="2" customFormat="1">
      <c r="A31" s="19" t="s">
        <v>97</v>
      </c>
      <c r="B31" s="20"/>
      <c r="C31" s="20"/>
      <c r="D31" s="20"/>
      <c r="E31" s="20"/>
      <c r="F31" s="20"/>
      <c r="G31" s="20"/>
      <c r="H31" s="20"/>
      <c r="I31" s="21"/>
      <c r="J31" s="16">
        <f>SUM(J4:J30)</f>
        <v>38619</v>
      </c>
      <c r="L31" s="1"/>
    </row>
    <row r="32" spans="1:12" s="2" customFormat="1">
      <c r="A32"/>
      <c r="B32"/>
      <c r="C32"/>
      <c r="D32" s="1"/>
      <c r="E32"/>
      <c r="F32"/>
      <c r="G32" s="3">
        <f>SUM(G4:G30)</f>
        <v>316</v>
      </c>
      <c r="H32" s="5"/>
      <c r="I32" s="5"/>
      <c r="J32" s="5"/>
      <c r="L32" s="1"/>
    </row>
    <row r="33" spans="1:10" ht="15" customHeight="1">
      <c r="A33" s="18" t="s">
        <v>3</v>
      </c>
      <c r="B33" s="18"/>
      <c r="C33" s="18"/>
      <c r="D33" s="18"/>
      <c r="E33" s="18"/>
      <c r="F33" s="18"/>
      <c r="G33" s="18"/>
      <c r="H33" s="18"/>
      <c r="I33" s="18"/>
      <c r="J33" s="18"/>
    </row>
    <row r="34" spans="1:10" ht="15" customHeight="1">
      <c r="A34" s="18" t="s">
        <v>14</v>
      </c>
      <c r="B34" s="18"/>
      <c r="C34" s="18"/>
      <c r="D34" s="18"/>
      <c r="E34" s="18"/>
      <c r="F34" s="18"/>
      <c r="G34" s="18"/>
      <c r="H34" s="18"/>
      <c r="I34" s="18"/>
      <c r="J34" s="18"/>
    </row>
    <row r="35" spans="1:10" ht="30" customHeight="1">
      <c r="A35" s="17" t="s">
        <v>4</v>
      </c>
      <c r="B35" s="17"/>
      <c r="C35" s="17"/>
      <c r="D35" s="17"/>
      <c r="E35" s="17"/>
      <c r="F35" s="17"/>
      <c r="G35" s="17"/>
      <c r="H35" s="17"/>
      <c r="I35" s="17"/>
      <c r="J35" s="17"/>
    </row>
  </sheetData>
  <mergeCells count="8">
    <mergeCell ref="A35:J35"/>
    <mergeCell ref="A2:F2"/>
    <mergeCell ref="A1:F1"/>
    <mergeCell ref="G1:J1"/>
    <mergeCell ref="G2:J2"/>
    <mergeCell ref="A33:J33"/>
    <mergeCell ref="A34:J34"/>
    <mergeCell ref="A31:I31"/>
  </mergeCells>
  <conditionalFormatting sqref="C3:C32">
    <cfRule type="duplicateValues" dxfId="0" priority="23"/>
  </conditionalFormatting>
  <pageMargins left="0.51181102362204722" right="0.33" top="0.56999999999999995" bottom="0.44" header="0.19" footer="0.23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2024-08-06T13:58:51Z</cp:lastPrinted>
  <dcterms:created xsi:type="dcterms:W3CDTF">2023-06-13T11:10:02Z</dcterms:created>
  <dcterms:modified xsi:type="dcterms:W3CDTF">2024-08-06T13:58:51Z</dcterms:modified>
</cp:coreProperties>
</file>