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G11"/>
  <c r="F11"/>
  <c r="K5"/>
  <c r="K6"/>
  <c r="K7"/>
  <c r="K4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<sst xmlns="http://schemas.openxmlformats.org/spreadsheetml/2006/main" count="33" uniqueCount="30">
  <si>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</si>
  <si>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02/10/2024</t>
  </si>
  <si>
    <t>CUTTACK-BETANATI</t>
  </si>
  <si>
    <t>240</t>
  </si>
  <si>
    <t>CUTTACK-KEONJHAR</t>
  </si>
  <si>
    <t>227</t>
  </si>
  <si>
    <t>07/10/2024</t>
  </si>
  <si>
    <t>245</t>
  </si>
  <si>
    <t>26/10/2024</t>
  </si>
  <si>
    <t>262</t>
  </si>
  <si>
    <t>Thanking you for your business.
PRAGATI LOGISTICS</t>
  </si>
  <si>
    <t>PL/JA/15574</t>
  </si>
  <si>
    <t>PL/JA/15623</t>
  </si>
  <si>
    <t>PL/JA/16151</t>
  </si>
  <si>
    <t>PL/JA/17353</t>
  </si>
  <si>
    <t>RATE</t>
  </si>
  <si>
    <t>DD.CH.</t>
  </si>
  <si>
    <t>LR CH.</t>
  </si>
  <si>
    <t>AMOUNT</t>
  </si>
  <si>
    <t>SL</t>
  </si>
  <si>
    <t>DATE</t>
  </si>
  <si>
    <t>LR NO</t>
  </si>
  <si>
    <t>ROUTE</t>
  </si>
  <si>
    <t>INV NO</t>
  </si>
  <si>
    <t>CASE</t>
  </si>
  <si>
    <t>WEIGHT</t>
  </si>
  <si>
    <t xml:space="preserve">DUNCAN TEA LIMITED
Address:GANDARPUR,GROUND FLOOR NEAR N.H.-5,CUTTACK,PIN-753003,9938514993
GST No:21AABCD0201A1Z3
</t>
  </si>
  <si>
    <t>(RUPEES SIX THOUSAND SEVENTY FOUR ONLY)</t>
  </si>
  <si>
    <t xml:space="preserve">Bill Date:31/10/2024
Bill NO : 24746
Total Amount:6074.00
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</si>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</sst>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295275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0"/>
          <a:ext cx="40386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Q3" sqref="Q3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19.425781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7.1406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69.75" customHeight="1">
      <c r="A2" s="18" t="s">
        <v>26</v>
      </c>
      <c r="B2" s="19"/>
      <c r="C2" s="19"/>
      <c r="D2" s="19"/>
      <c r="E2" s="19"/>
      <c r="F2" s="19"/>
      <c r="G2" s="20"/>
      <c r="H2" s="21" t="s">
        <v>28</v>
      </c>
      <c r="I2" s="21"/>
      <c r="J2" s="21"/>
      <c r="K2" s="21"/>
    </row>
    <row r="3" spans="1:11" s="10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8" t="s">
        <v>15</v>
      </c>
      <c r="I3" s="8" t="s">
        <v>16</v>
      </c>
      <c r="J3" s="8" t="s">
        <v>17</v>
      </c>
      <c r="K3" s="9" t="s">
        <v>18</v>
      </c>
    </row>
    <row r="4" spans="1:11">
      <c r="A4" s="4">
        <v>1</v>
      </c>
      <c r="B4" s="4" t="s">
        <v>1</v>
      </c>
      <c r="C4" s="4" t="s">
        <v>11</v>
      </c>
      <c r="D4" s="4" t="s">
        <v>2</v>
      </c>
      <c r="E4" s="4" t="s">
        <v>3</v>
      </c>
      <c r="F4" s="4">
        <v>4</v>
      </c>
      <c r="G4" s="4">
        <v>50</v>
      </c>
      <c r="H4" s="6">
        <v>3.01</v>
      </c>
      <c r="I4" s="6">
        <v>300</v>
      </c>
      <c r="J4" s="6">
        <v>25</v>
      </c>
      <c r="K4" s="6">
        <f>G4*H4+I4+J4</f>
        <v>475.5</v>
      </c>
    </row>
    <row r="5" spans="1:11">
      <c r="A5" s="4">
        <v>2</v>
      </c>
      <c r="B5" s="4" t="s">
        <v>1</v>
      </c>
      <c r="C5" s="4" t="s">
        <v>12</v>
      </c>
      <c r="D5" s="4" t="s">
        <v>4</v>
      </c>
      <c r="E5" s="4" t="s">
        <v>5</v>
      </c>
      <c r="F5" s="4">
        <v>11</v>
      </c>
      <c r="G5" s="4">
        <v>145</v>
      </c>
      <c r="H5" s="6">
        <v>3.01</v>
      </c>
      <c r="I5" s="6">
        <v>0</v>
      </c>
      <c r="J5" s="6">
        <v>25</v>
      </c>
      <c r="K5" s="6">
        <f t="shared" ref="K5:K7" si="0">G5*H5+I5+J5</f>
        <v>461.45</v>
      </c>
    </row>
    <row r="6" spans="1:11">
      <c r="A6" s="4">
        <v>3</v>
      </c>
      <c r="B6" s="4" t="s">
        <v>6</v>
      </c>
      <c r="C6" s="4" t="s">
        <v>13</v>
      </c>
      <c r="D6" s="4" t="s">
        <v>4</v>
      </c>
      <c r="E6" s="4" t="s">
        <v>7</v>
      </c>
      <c r="F6" s="4">
        <v>73</v>
      </c>
      <c r="G6" s="4">
        <v>925</v>
      </c>
      <c r="H6" s="6">
        <v>3.01</v>
      </c>
      <c r="I6" s="6">
        <v>0</v>
      </c>
      <c r="J6" s="6">
        <v>25</v>
      </c>
      <c r="K6" s="6">
        <f t="shared" si="0"/>
        <v>2809.25</v>
      </c>
    </row>
    <row r="7" spans="1:11">
      <c r="A7" s="4">
        <v>4</v>
      </c>
      <c r="B7" s="4" t="s">
        <v>8</v>
      </c>
      <c r="C7" s="4" t="s">
        <v>14</v>
      </c>
      <c r="D7" s="4" t="s">
        <v>4</v>
      </c>
      <c r="E7" s="4" t="s">
        <v>9</v>
      </c>
      <c r="F7" s="4">
        <v>59</v>
      </c>
      <c r="G7" s="4">
        <v>765</v>
      </c>
      <c r="H7" s="6">
        <v>3.01</v>
      </c>
      <c r="I7" s="6">
        <v>0</v>
      </c>
      <c r="J7" s="6">
        <v>25</v>
      </c>
      <c r="K7" s="6">
        <f t="shared" si="0"/>
        <v>2327.6499999999996</v>
      </c>
    </row>
    <row r="8" spans="1:11" s="3" customFormat="1">
      <c r="A8" s="12" t="s">
        <v>27</v>
      </c>
      <c r="B8" s="13"/>
      <c r="C8" s="13"/>
      <c r="D8" s="13"/>
      <c r="E8" s="13"/>
      <c r="F8" s="13"/>
      <c r="G8" s="13"/>
      <c r="H8" s="14"/>
      <c r="I8" s="14"/>
      <c r="J8" s="15"/>
      <c r="K8" s="7">
        <f>ROUND(SUM(K4:K7),0)</f>
        <v>6074</v>
      </c>
    </row>
    <row r="9" spans="1:11" s="3" customFormat="1" ht="30" customHeight="1">
      <c r="A9" s="16" t="s">
        <v>29</v>
      </c>
      <c r="B9" s="16"/>
      <c r="C9" s="16"/>
      <c r="D9" s="16"/>
      <c r="E9" s="16"/>
      <c r="F9" s="16"/>
      <c r="G9" s="16"/>
      <c r="H9" s="17"/>
      <c r="I9" s="17"/>
      <c r="J9" s="17"/>
      <c r="K9" s="17"/>
    </row>
    <row r="10" spans="1:11" s="3" customFormat="1" ht="30" customHeight="1">
      <c r="A10" s="16" t="s">
        <v>10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</row>
    <row r="11" spans="1:11">
      <c r="F11" s="11">
        <f>SUM(F4:F7)</f>
        <v>147</v>
      </c>
      <c r="G11" s="11">
        <f>SUM(G4:G7)</f>
        <v>1885</v>
      </c>
    </row>
  </sheetData>
  <mergeCells count="7">
    <mergeCell ref="A8:J8"/>
    <mergeCell ref="A9:K9"/>
    <mergeCell ref="A10:K10"/>
    <mergeCell ref="A1:G1"/>
    <mergeCell ref="A2:G2"/>
    <mergeCell ref="H1:K1"/>
    <mergeCell ref="H2:K2"/>
  </mergeCells>
  <pageMargins left="0.39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2024-11-13T12:48:15Z</cp:lastPrinted>
  <dcterms:created xsi:type="dcterms:W3CDTF">2024-11-07T07:44:33Z</dcterms:created>
  <dcterms:modified xsi:type="dcterms:W3CDTF">2024-11-13T12:48:19Z</dcterms:modified>
</cp:coreProperties>
</file>