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definedNames>
    <definedName name="_xlnm._FilterDatabase" localSheetId="0" hidden="1">Invoice!$D$4:$D$12</definedName>
  </definedNames>
  <calcPr calcId="124519"/>
</workbook>
</file>

<file path=xl/calcChain.xml><?xml version="1.0" encoding="utf-8"?>
<calcChain xmlns="http://schemas.openxmlformats.org/spreadsheetml/2006/main">
  <c r="K5" i="1"/>
  <c r="K6"/>
  <c r="K7"/>
  <c r="K8"/>
  <c r="K9"/>
  <c r="K10"/>
  <c r="K13" s="1"/>
  <c r="K11"/>
  <c r="K12"/>
  <c r="K4"/>
</calcChain>
</file>

<file path=xl/sharedStrings.xml><?xml version="1.0" encoding="utf-8"?>
<sst xmlns="http://schemas.openxmlformats.org/spreadsheetml/2006/main" count="62" uniqueCount="44">
  <si>
    <t>INVOICE
ATC LOGISTICS,,8984191006
GST No:21CHVPB1842D2ZQ</t>
  </si>
  <si>
    <t>16/7/2025</t>
  </si>
  <si>
    <t>31120001000</t>
  </si>
  <si>
    <t>17/7/2025</t>
  </si>
  <si>
    <t>3</t>
  </si>
  <si>
    <t>2</t>
  </si>
  <si>
    <t>18/7/2025</t>
  </si>
  <si>
    <t>11</t>
  </si>
  <si>
    <t>10</t>
  </si>
  <si>
    <t>19</t>
  </si>
  <si>
    <t>28/7/2025</t>
  </si>
  <si>
    <t>3112001065</t>
  </si>
  <si>
    <t>Kindly, verify &amp; confirm within 7 days, else GST will be filed by 20th July, 2025. 
GST to be paid by Consignor under Reverse Charge Mechanism(RCM) as per GST.</t>
  </si>
  <si>
    <t>Thanking you for your business.
ATC LOGISTICS</t>
  </si>
  <si>
    <t>02/7/2025</t>
  </si>
  <si>
    <t>07/7/2025</t>
  </si>
  <si>
    <t>311200858/859</t>
  </si>
  <si>
    <t>3112000929/930</t>
  </si>
  <si>
    <t>(RUPEES FOUR THOUSAND TWO HUNDRED SIXTY NINE ONLY)</t>
  </si>
  <si>
    <t>BARIPADA</t>
  </si>
  <si>
    <t>BALASORE</t>
  </si>
  <si>
    <t>CTC</t>
  </si>
  <si>
    <t>PG/CH/01592</t>
  </si>
  <si>
    <t>PG/CH/01653</t>
  </si>
  <si>
    <t>PG/CH/01778</t>
  </si>
  <si>
    <t>PG/CH/01783</t>
  </si>
  <si>
    <t>PG/CH/01782</t>
  </si>
  <si>
    <t>PG/CH/01814</t>
  </si>
  <si>
    <t>PG/CH/01816</t>
  </si>
  <si>
    <t>PG/CH/01815</t>
  </si>
  <si>
    <t>PG/CH/01957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</si>
  <si>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</si>
  <si>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</si>
  <si>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</si>
  <si>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</si>
  <si>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</si>
  <si>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</si>
  <si>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</si>
  <si>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</si>
  <si>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</si>
  <si>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LR.CH.</t>
  </si>
  <si>
    <t>AMOUNT</t>
  </si>
  <si>
    <t xml:space="preserve">MARTIN AND HARRIS PVT LTD
Address:MARKAT NAGAR Plot No 4D 1443 , SECTOR-9 , CDA
 MARKAT NAGAR,753014,ODISHA,9338583263
GST No:21AACCM1777H1ZO
</t>
  </si>
  <si>
    <t>Bill Date:7/31/2025
Bill #:Inv-1413/25-26
Total Amount: 4269.00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</si>
</sst>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95250</xdr:rowOff>
    </xdr:from>
    <xdr:to>
      <xdr:col>5</xdr:col>
      <xdr:colOff>981075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7650" y="95250"/>
          <a:ext cx="351472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"/>
  <sheetViews>
    <sheetView tabSelected="1" workbookViewId="0">
      <selection activeCell="N6" sqref="N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5703125" style="1" bestFit="1" customWidth="1"/>
    <col min="4" max="4" width="6.42578125" style="1" bestFit="1" customWidth="1"/>
    <col min="5" max="5" width="10.140625" style="1" bestFit="1" customWidth="1"/>
    <col min="6" max="6" width="15" style="1" customWidth="1"/>
    <col min="7" max="7" width="5.42578125" style="1" bestFit="1" customWidth="1"/>
    <col min="8" max="9" width="5.5703125" style="2" bestFit="1" customWidth="1"/>
    <col min="10" max="10" width="6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7"/>
      <c r="B1" s="18"/>
      <c r="C1" s="18"/>
      <c r="D1" s="18"/>
      <c r="E1" s="18"/>
      <c r="F1" s="18"/>
      <c r="G1" s="19"/>
      <c r="H1" s="16" t="s">
        <v>0</v>
      </c>
      <c r="I1" s="16"/>
      <c r="J1" s="16"/>
      <c r="K1" s="16"/>
    </row>
    <row r="2" spans="1:11" ht="90" customHeight="1">
      <c r="A2" s="17" t="s">
        <v>42</v>
      </c>
      <c r="B2" s="18"/>
      <c r="C2" s="18"/>
      <c r="D2" s="18"/>
      <c r="E2" s="18"/>
      <c r="F2" s="18"/>
      <c r="G2" s="19"/>
      <c r="H2" s="16" t="s">
        <v>43</v>
      </c>
      <c r="I2" s="16"/>
      <c r="J2" s="16"/>
      <c r="K2" s="16"/>
    </row>
    <row r="3" spans="1:11" s="3" customFormat="1">
      <c r="A3" s="5" t="s">
        <v>31</v>
      </c>
      <c r="B3" s="5" t="s">
        <v>32</v>
      </c>
      <c r="C3" s="5" t="s">
        <v>33</v>
      </c>
      <c r="D3" s="5" t="s">
        <v>34</v>
      </c>
      <c r="E3" s="5" t="s">
        <v>35</v>
      </c>
      <c r="F3" s="5" t="s">
        <v>36</v>
      </c>
      <c r="G3" s="5" t="s">
        <v>37</v>
      </c>
      <c r="H3" s="6" t="s">
        <v>38</v>
      </c>
      <c r="I3" s="6" t="s">
        <v>39</v>
      </c>
      <c r="J3" s="6" t="s">
        <v>40</v>
      </c>
      <c r="K3" s="6" t="s">
        <v>41</v>
      </c>
    </row>
    <row r="4" spans="1:11" ht="15.75" customHeight="1">
      <c r="A4" s="4">
        <v>1</v>
      </c>
      <c r="B4" s="8" t="s">
        <v>14</v>
      </c>
      <c r="C4" s="4" t="s">
        <v>22</v>
      </c>
      <c r="D4" s="9" t="s">
        <v>21</v>
      </c>
      <c r="E4" s="8" t="s">
        <v>19</v>
      </c>
      <c r="F4" s="8" t="s">
        <v>16</v>
      </c>
      <c r="G4" s="8">
        <v>24</v>
      </c>
      <c r="H4" s="7">
        <v>39.6</v>
      </c>
      <c r="I4" s="7">
        <v>48</v>
      </c>
      <c r="J4" s="7">
        <v>45</v>
      </c>
      <c r="K4" s="7">
        <f>G4*H4+I4+J4</f>
        <v>1043.4000000000001</v>
      </c>
    </row>
    <row r="5" spans="1:11" ht="15.75" customHeight="1">
      <c r="A5" s="4">
        <v>2</v>
      </c>
      <c r="B5" s="8" t="s">
        <v>15</v>
      </c>
      <c r="C5" s="4" t="s">
        <v>23</v>
      </c>
      <c r="D5" s="9" t="s">
        <v>21</v>
      </c>
      <c r="E5" s="8" t="s">
        <v>20</v>
      </c>
      <c r="F5" s="8" t="s">
        <v>17</v>
      </c>
      <c r="G5" s="8">
        <v>3</v>
      </c>
      <c r="H5" s="7">
        <v>33</v>
      </c>
      <c r="I5" s="7">
        <v>6</v>
      </c>
      <c r="J5" s="7">
        <v>45</v>
      </c>
      <c r="K5" s="7">
        <f t="shared" ref="K5:K12" si="0">G5*H5+I5+J5</f>
        <v>150</v>
      </c>
    </row>
    <row r="6" spans="1:11" ht="15.75" customHeight="1">
      <c r="A6" s="4">
        <v>3</v>
      </c>
      <c r="B6" s="4" t="s">
        <v>1</v>
      </c>
      <c r="C6" s="4" t="s">
        <v>24</v>
      </c>
      <c r="D6" s="9" t="s">
        <v>21</v>
      </c>
      <c r="E6" s="4" t="s">
        <v>19</v>
      </c>
      <c r="F6" s="4" t="s">
        <v>2</v>
      </c>
      <c r="G6" s="4">
        <v>23</v>
      </c>
      <c r="H6" s="7">
        <v>39.6</v>
      </c>
      <c r="I6" s="7">
        <v>46</v>
      </c>
      <c r="J6" s="7">
        <v>45</v>
      </c>
      <c r="K6" s="7">
        <f t="shared" si="0"/>
        <v>1001.8000000000001</v>
      </c>
    </row>
    <row r="7" spans="1:11" ht="15.75" customHeight="1">
      <c r="A7" s="4">
        <v>4</v>
      </c>
      <c r="B7" s="4" t="s">
        <v>3</v>
      </c>
      <c r="C7" s="4" t="s">
        <v>25</v>
      </c>
      <c r="D7" s="9" t="s">
        <v>21</v>
      </c>
      <c r="E7" s="4" t="s">
        <v>19</v>
      </c>
      <c r="F7" s="4" t="s">
        <v>5</v>
      </c>
      <c r="G7" s="4">
        <v>10</v>
      </c>
      <c r="H7" s="7">
        <v>39.6</v>
      </c>
      <c r="I7" s="7">
        <v>20</v>
      </c>
      <c r="J7" s="7">
        <v>45</v>
      </c>
      <c r="K7" s="7">
        <f t="shared" si="0"/>
        <v>461</v>
      </c>
    </row>
    <row r="8" spans="1:11" ht="15.75" customHeight="1">
      <c r="A8" s="4">
        <v>5</v>
      </c>
      <c r="B8" s="4" t="s">
        <v>3</v>
      </c>
      <c r="C8" s="4" t="s">
        <v>26</v>
      </c>
      <c r="D8" s="9" t="s">
        <v>21</v>
      </c>
      <c r="E8" s="4" t="s">
        <v>19</v>
      </c>
      <c r="F8" s="4" t="s">
        <v>4</v>
      </c>
      <c r="G8" s="4">
        <v>10</v>
      </c>
      <c r="H8" s="7">
        <v>39.6</v>
      </c>
      <c r="I8" s="7">
        <v>20</v>
      </c>
      <c r="J8" s="7">
        <v>45</v>
      </c>
      <c r="K8" s="7">
        <f t="shared" si="0"/>
        <v>461</v>
      </c>
    </row>
    <row r="9" spans="1:11" ht="15.75" customHeight="1">
      <c r="A9" s="4">
        <v>6</v>
      </c>
      <c r="B9" s="4" t="s">
        <v>6</v>
      </c>
      <c r="C9" s="4" t="s">
        <v>27</v>
      </c>
      <c r="D9" s="9" t="s">
        <v>21</v>
      </c>
      <c r="E9" s="4" t="s">
        <v>19</v>
      </c>
      <c r="F9" s="4" t="s">
        <v>7</v>
      </c>
      <c r="G9" s="4">
        <v>2</v>
      </c>
      <c r="H9" s="7">
        <v>39.6</v>
      </c>
      <c r="I9" s="7">
        <v>4</v>
      </c>
      <c r="J9" s="7">
        <v>45</v>
      </c>
      <c r="K9" s="7">
        <f t="shared" si="0"/>
        <v>128.19999999999999</v>
      </c>
    </row>
    <row r="10" spans="1:11" ht="15.75" customHeight="1">
      <c r="A10" s="4">
        <v>7</v>
      </c>
      <c r="B10" s="4" t="s">
        <v>6</v>
      </c>
      <c r="C10" s="4" t="s">
        <v>28</v>
      </c>
      <c r="D10" s="9" t="s">
        <v>21</v>
      </c>
      <c r="E10" s="4" t="s">
        <v>20</v>
      </c>
      <c r="F10" s="4" t="s">
        <v>9</v>
      </c>
      <c r="G10" s="4">
        <v>4</v>
      </c>
      <c r="H10" s="7">
        <v>33</v>
      </c>
      <c r="I10" s="7">
        <v>8</v>
      </c>
      <c r="J10" s="7">
        <v>45</v>
      </c>
      <c r="K10" s="7">
        <f t="shared" si="0"/>
        <v>185</v>
      </c>
    </row>
    <row r="11" spans="1:11" ht="15.75" customHeight="1">
      <c r="A11" s="4">
        <v>8</v>
      </c>
      <c r="B11" s="4" t="s">
        <v>6</v>
      </c>
      <c r="C11" s="4" t="s">
        <v>29</v>
      </c>
      <c r="D11" s="9" t="s">
        <v>21</v>
      </c>
      <c r="E11" s="4" t="s">
        <v>19</v>
      </c>
      <c r="F11" s="4" t="s">
        <v>8</v>
      </c>
      <c r="G11" s="4">
        <v>2</v>
      </c>
      <c r="H11" s="7">
        <v>39.6</v>
      </c>
      <c r="I11" s="7">
        <v>4</v>
      </c>
      <c r="J11" s="7">
        <v>45</v>
      </c>
      <c r="K11" s="7">
        <f t="shared" si="0"/>
        <v>128.19999999999999</v>
      </c>
    </row>
    <row r="12" spans="1:11" ht="15.75" customHeight="1">
      <c r="A12" s="4">
        <v>9</v>
      </c>
      <c r="B12" s="4" t="s">
        <v>10</v>
      </c>
      <c r="C12" s="4" t="s">
        <v>30</v>
      </c>
      <c r="D12" s="9" t="s">
        <v>21</v>
      </c>
      <c r="E12" s="4" t="s">
        <v>19</v>
      </c>
      <c r="F12" s="4" t="s">
        <v>11</v>
      </c>
      <c r="G12" s="4">
        <v>16</v>
      </c>
      <c r="H12" s="7">
        <v>39.6</v>
      </c>
      <c r="I12" s="7">
        <v>32</v>
      </c>
      <c r="J12" s="7">
        <v>45</v>
      </c>
      <c r="K12" s="7">
        <f t="shared" si="0"/>
        <v>710.6</v>
      </c>
    </row>
    <row r="13" spans="1:11" s="3" customFormat="1">
      <c r="A13" s="10" t="s">
        <v>18</v>
      </c>
      <c r="B13" s="11"/>
      <c r="C13" s="11"/>
      <c r="D13" s="11"/>
      <c r="E13" s="11"/>
      <c r="F13" s="11"/>
      <c r="G13" s="11"/>
      <c r="H13" s="12"/>
      <c r="I13" s="12"/>
      <c r="J13" s="13"/>
      <c r="K13" s="6">
        <f>ROUND(SUM(K4:K12),0)</f>
        <v>4269</v>
      </c>
    </row>
    <row r="14" spans="1:11" s="3" customFormat="1" ht="30" customHeight="1">
      <c r="A14" s="14" t="s">
        <v>12</v>
      </c>
      <c r="B14" s="14"/>
      <c r="C14" s="14"/>
      <c r="D14" s="14"/>
      <c r="E14" s="14"/>
      <c r="F14" s="14"/>
      <c r="G14" s="14"/>
      <c r="H14" s="15"/>
      <c r="I14" s="15"/>
      <c r="J14" s="15"/>
      <c r="K14" s="15"/>
    </row>
    <row r="15" spans="1:11" s="3" customFormat="1" ht="30" customHeight="1">
      <c r="A15" s="14" t="s">
        <v>13</v>
      </c>
      <c r="B15" s="14"/>
      <c r="C15" s="14"/>
      <c r="D15" s="14"/>
      <c r="E15" s="14"/>
      <c r="F15" s="14"/>
      <c r="G15" s="14"/>
      <c r="H15" s="15"/>
      <c r="I15" s="15"/>
      <c r="J15" s="15"/>
      <c r="K15" s="15"/>
    </row>
  </sheetData>
  <mergeCells count="7">
    <mergeCell ref="A13:J13"/>
    <mergeCell ref="A14:K14"/>
    <mergeCell ref="A15:K15"/>
    <mergeCell ref="H1:K1"/>
    <mergeCell ref="H2:K2"/>
    <mergeCell ref="A1:G1"/>
    <mergeCell ref="A2:G2"/>
  </mergeCells>
  <conditionalFormatting sqref="C3:C1048576">
    <cfRule type="duplicateValues" dxfId="0" priority="1"/>
  </conditionalFormatting>
  <pageMargins left="0.63" right="0.2800000000000000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2025-08-10T06:56:06Z</cp:lastPrinted>
  <dcterms:created xsi:type="dcterms:W3CDTF">2025-08-06T08:11:02Z</dcterms:created>
  <dcterms:modified xsi:type="dcterms:W3CDTF">2025-08-10T06:56:08Z</dcterms:modified>
</cp:coreProperties>
</file>