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9440" windowHeight="8640"/>
  </bookViews>
  <sheets>
    <sheet name="Invoice" sheetId="1" r:id="rId1"/>
  </sheets>
  <definedNames>
    <definedName name="_xlnm._FilterDatabase" localSheetId="0" hidden="1">Invoice!$A$3:$J$26</definedName>
  </definedNames>
  <calcPr calcId="124519"/>
</workbook>
</file>

<file path=xl/calcChain.xml><?xml version="1.0" encoding="utf-8"?>
<calcChain xmlns="http://schemas.openxmlformats.org/spreadsheetml/2006/main">
  <c r="G24" i="1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23" l="1"/>
</calcChain>
</file>

<file path=xl/sharedStrings.xml><?xml version="1.0" encoding="utf-8"?>
<sst xmlns="http://schemas.openxmlformats.org/spreadsheetml/2006/main" count="110" uniqueCount="77">
  <si>
    <t>INVOICE
PRAGATI LOGISTICS,SAMANTA SAHI KHUNTIA LANE,8984191006
GST No:21AGHPB9356M1Z9</t>
  </si>
  <si>
    <t>Thanking you for your business.
PRAGATI LOGISTICS</t>
  </si>
  <si>
    <t>DATE</t>
  </si>
  <si>
    <t>DEOGARH</t>
  </si>
  <si>
    <t>BBSR</t>
  </si>
  <si>
    <t>FROM</t>
  </si>
  <si>
    <t>CASE</t>
  </si>
  <si>
    <t>RATE</t>
  </si>
  <si>
    <t xml:space="preserve">
HINDUSTAN AGENCIES
Address:MANCHESWAR PLOT NO-7 SEC-A, ZONE-B MANCHESWAR INDUSTRIAL ESTATE BHUBANESWAR 751010 ODISHA,9937278544
GST No:21AAAFH5071L1ZL
</t>
  </si>
  <si>
    <t>SL.</t>
  </si>
  <si>
    <t>LR NO.</t>
  </si>
  <si>
    <t>INV. NO.</t>
  </si>
  <si>
    <t>DESTINATION</t>
  </si>
  <si>
    <t>AMT.</t>
  </si>
  <si>
    <t>BOUDH</t>
  </si>
  <si>
    <t>REDHAKHOL</t>
  </si>
  <si>
    <t>ASURALI</t>
  </si>
  <si>
    <t>Kindly, verify &amp; confirm within 7 days, else GST will be filed by 20th FEB, 2025.
GST to be paid by Consignor under Reverse Charge Mechanism(RCM) as per GST.</t>
  </si>
  <si>
    <t>01/1/2025</t>
  </si>
  <si>
    <t>PL/BH/10157</t>
  </si>
  <si>
    <t>157789</t>
  </si>
  <si>
    <t>PL/BH/10165</t>
  </si>
  <si>
    <t>157102</t>
  </si>
  <si>
    <t>07/1/2025</t>
  </si>
  <si>
    <t>PL/BH/10299</t>
  </si>
  <si>
    <t>161151</t>
  </si>
  <si>
    <t>GUDIA KATENI</t>
  </si>
  <si>
    <t>PL/BH/10301</t>
  </si>
  <si>
    <t>160979</t>
  </si>
  <si>
    <t>09/1/2025</t>
  </si>
  <si>
    <t>PL/BH/10390</t>
  </si>
  <si>
    <t>162131</t>
  </si>
  <si>
    <t>KOTPAD</t>
  </si>
  <si>
    <t>13/1/2025</t>
  </si>
  <si>
    <t>PL/BH/10489</t>
  </si>
  <si>
    <t>165018</t>
  </si>
  <si>
    <t>15/1/2025</t>
  </si>
  <si>
    <t>PL/BH/10557</t>
  </si>
  <si>
    <t>166879</t>
  </si>
  <si>
    <t>16/1/2025</t>
  </si>
  <si>
    <t>PL/BH/10566</t>
  </si>
  <si>
    <t>167065</t>
  </si>
  <si>
    <t>20/1/2025</t>
  </si>
  <si>
    <t>PL/BH/10659</t>
  </si>
  <si>
    <t>169125</t>
  </si>
  <si>
    <t>21/1/2025</t>
  </si>
  <si>
    <t>PL/BH/10695</t>
  </si>
  <si>
    <t>169851</t>
  </si>
  <si>
    <t>MUNIGUDA</t>
  </si>
  <si>
    <t>22/1/2025</t>
  </si>
  <si>
    <t>PL/BH/10755</t>
  </si>
  <si>
    <t>170501</t>
  </si>
  <si>
    <t>23/1/2025</t>
  </si>
  <si>
    <t>PL/BH/10785</t>
  </si>
  <si>
    <t>171165</t>
  </si>
  <si>
    <t>25/1/2025</t>
  </si>
  <si>
    <t>PL/BH/10929</t>
  </si>
  <si>
    <t>173050</t>
  </si>
  <si>
    <t>27/1/2025</t>
  </si>
  <si>
    <t>PL/BH/10956</t>
  </si>
  <si>
    <t>0179</t>
  </si>
  <si>
    <t>SUNABEDA</t>
  </si>
  <si>
    <t>28/1/2025</t>
  </si>
  <si>
    <t>PL/BH/10982</t>
  </si>
  <si>
    <t>173785</t>
  </si>
  <si>
    <t>PL/BH/10983</t>
  </si>
  <si>
    <t>173662</t>
  </si>
  <si>
    <t>29/1/2025</t>
  </si>
  <si>
    <t>PL/BH/11013</t>
  </si>
  <si>
    <t>174246</t>
  </si>
  <si>
    <t>PL/BH/11017</t>
  </si>
  <si>
    <t>174240</t>
  </si>
  <si>
    <t>30/1/2025</t>
  </si>
  <si>
    <t>PL/BH/11131</t>
  </si>
  <si>
    <t>175200/175027</t>
  </si>
  <si>
    <t>(RUPEES FIFTEEN THOUSAND ONE HUNDRED FIFTY ONLY)</t>
  </si>
  <si>
    <t xml:space="preserve">Bill Date: 31/01/2025
Bill NO : 33862
Total Amount:  15150.00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</si>
</sst>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Border="1"/>
    <xf numFmtId="2" fontId="1" fillId="0" borderId="1" xfId="0" applyNumberFormat="1" applyFont="1" applyBorder="1"/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76199</xdr:rowOff>
    </xdr:from>
    <xdr:to>
      <xdr:col>5</xdr:col>
      <xdr:colOff>1079372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099" y="76199"/>
          <a:ext cx="4222623" cy="962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P20" sqref="P20"/>
    </sheetView>
  </sheetViews>
  <sheetFormatPr defaultRowHeight="15"/>
  <cols>
    <col min="1" max="1" width="5.140625" style="1" customWidth="1"/>
    <col min="2" max="2" width="11.140625" style="1" customWidth="1"/>
    <col min="3" max="3" width="13.28515625" style="1" customWidth="1"/>
    <col min="4" max="4" width="10.140625" style="1" customWidth="1"/>
    <col min="5" max="5" width="8" style="1" customWidth="1"/>
    <col min="6" max="6" width="17.85546875" style="1" bestFit="1" customWidth="1"/>
    <col min="7" max="7" width="7.42578125" style="2" customWidth="1"/>
    <col min="8" max="8" width="8" style="2" customWidth="1"/>
    <col min="9" max="9" width="10.42578125" style="2" customWidth="1"/>
    <col min="10" max="10" width="9.140625" style="1" customWidth="1"/>
    <col min="11" max="16384" width="9.140625" style="1"/>
  </cols>
  <sheetData>
    <row r="1" spans="1:9" ht="90" customHeight="1">
      <c r="A1" s="16"/>
      <c r="B1" s="17"/>
      <c r="C1" s="17"/>
      <c r="D1" s="17"/>
      <c r="E1" s="17"/>
      <c r="F1" s="18"/>
      <c r="G1" s="22" t="s">
        <v>0</v>
      </c>
      <c r="H1" s="22"/>
      <c r="I1" s="22"/>
    </row>
    <row r="2" spans="1:9" ht="77.25" customHeight="1">
      <c r="A2" s="19" t="s">
        <v>8</v>
      </c>
      <c r="B2" s="20"/>
      <c r="C2" s="20"/>
      <c r="D2" s="20"/>
      <c r="E2" s="20"/>
      <c r="F2" s="21"/>
      <c r="G2" s="23" t="s">
        <v>76</v>
      </c>
      <c r="H2" s="24"/>
      <c r="I2" s="25"/>
    </row>
    <row r="3" spans="1:9">
      <c r="A3" s="4" t="s">
        <v>9</v>
      </c>
      <c r="B3" s="4" t="s">
        <v>2</v>
      </c>
      <c r="C3" s="4" t="s">
        <v>10</v>
      </c>
      <c r="D3" s="4" t="s">
        <v>11</v>
      </c>
      <c r="E3" s="4" t="s">
        <v>5</v>
      </c>
      <c r="F3" s="4" t="s">
        <v>12</v>
      </c>
      <c r="G3" s="4" t="s">
        <v>6</v>
      </c>
      <c r="H3" s="5" t="s">
        <v>7</v>
      </c>
      <c r="I3" s="5" t="s">
        <v>13</v>
      </c>
    </row>
    <row r="4" spans="1:9">
      <c r="A4" s="6">
        <v>1</v>
      </c>
      <c r="B4" s="7" t="s">
        <v>18</v>
      </c>
      <c r="C4" s="7" t="s">
        <v>19</v>
      </c>
      <c r="D4" s="7" t="s">
        <v>20</v>
      </c>
      <c r="E4" s="11" t="s">
        <v>4</v>
      </c>
      <c r="F4" s="7" t="s">
        <v>14</v>
      </c>
      <c r="G4" s="7">
        <v>37</v>
      </c>
      <c r="H4" s="8">
        <v>70</v>
      </c>
      <c r="I4" s="8">
        <f t="shared" ref="I4:I22" si="0">G4*H4</f>
        <v>2590</v>
      </c>
    </row>
    <row r="5" spans="1:9">
      <c r="A5" s="6">
        <v>2</v>
      </c>
      <c r="B5" s="7" t="s">
        <v>18</v>
      </c>
      <c r="C5" s="7" t="s">
        <v>21</v>
      </c>
      <c r="D5" s="7" t="s">
        <v>22</v>
      </c>
      <c r="E5" s="11" t="s">
        <v>4</v>
      </c>
      <c r="F5" s="7" t="s">
        <v>16</v>
      </c>
      <c r="G5" s="7">
        <v>2</v>
      </c>
      <c r="H5" s="8">
        <v>55</v>
      </c>
      <c r="I5" s="8">
        <f t="shared" si="0"/>
        <v>110</v>
      </c>
    </row>
    <row r="6" spans="1:9">
      <c r="A6" s="6">
        <v>3</v>
      </c>
      <c r="B6" s="7" t="s">
        <v>23</v>
      </c>
      <c r="C6" s="7" t="s">
        <v>24</v>
      </c>
      <c r="D6" s="7" t="s">
        <v>25</v>
      </c>
      <c r="E6" s="11" t="s">
        <v>4</v>
      </c>
      <c r="F6" s="7" t="s">
        <v>26</v>
      </c>
      <c r="G6" s="7">
        <v>4</v>
      </c>
      <c r="H6" s="8">
        <v>55</v>
      </c>
      <c r="I6" s="8">
        <f t="shared" si="0"/>
        <v>220</v>
      </c>
    </row>
    <row r="7" spans="1:9">
      <c r="A7" s="6">
        <v>4</v>
      </c>
      <c r="B7" s="7" t="s">
        <v>23</v>
      </c>
      <c r="C7" s="7" t="s">
        <v>27</v>
      </c>
      <c r="D7" s="7" t="s">
        <v>28</v>
      </c>
      <c r="E7" s="11" t="s">
        <v>4</v>
      </c>
      <c r="F7" s="7" t="s">
        <v>3</v>
      </c>
      <c r="G7" s="7">
        <v>14</v>
      </c>
      <c r="H7" s="8">
        <v>70</v>
      </c>
      <c r="I7" s="8">
        <f t="shared" si="0"/>
        <v>980</v>
      </c>
    </row>
    <row r="8" spans="1:9">
      <c r="A8" s="6">
        <v>5</v>
      </c>
      <c r="B8" s="7" t="s">
        <v>29</v>
      </c>
      <c r="C8" s="7" t="s">
        <v>30</v>
      </c>
      <c r="D8" s="7" t="s">
        <v>31</v>
      </c>
      <c r="E8" s="11" t="s">
        <v>4</v>
      </c>
      <c r="F8" s="7" t="s">
        <v>32</v>
      </c>
      <c r="G8" s="7">
        <v>13</v>
      </c>
      <c r="H8" s="8">
        <v>70</v>
      </c>
      <c r="I8" s="8">
        <f t="shared" si="0"/>
        <v>910</v>
      </c>
    </row>
    <row r="9" spans="1:9">
      <c r="A9" s="6">
        <v>6</v>
      </c>
      <c r="B9" s="7" t="s">
        <v>33</v>
      </c>
      <c r="C9" s="7" t="s">
        <v>34</v>
      </c>
      <c r="D9" s="7" t="s">
        <v>35</v>
      </c>
      <c r="E9" s="11" t="s">
        <v>4</v>
      </c>
      <c r="F9" s="11" t="s">
        <v>15</v>
      </c>
      <c r="G9" s="7">
        <v>7</v>
      </c>
      <c r="H9" s="8">
        <v>70</v>
      </c>
      <c r="I9" s="8">
        <f t="shared" si="0"/>
        <v>490</v>
      </c>
    </row>
    <row r="10" spans="1:9">
      <c r="A10" s="6">
        <v>7</v>
      </c>
      <c r="B10" s="7" t="s">
        <v>36</v>
      </c>
      <c r="C10" s="7" t="s">
        <v>37</v>
      </c>
      <c r="D10" s="7" t="s">
        <v>38</v>
      </c>
      <c r="E10" s="11" t="s">
        <v>4</v>
      </c>
      <c r="F10" s="7" t="s">
        <v>26</v>
      </c>
      <c r="G10" s="7">
        <v>6</v>
      </c>
      <c r="H10" s="8">
        <v>55</v>
      </c>
      <c r="I10" s="8">
        <f t="shared" si="0"/>
        <v>330</v>
      </c>
    </row>
    <row r="11" spans="1:9">
      <c r="A11" s="6">
        <v>8</v>
      </c>
      <c r="B11" s="7" t="s">
        <v>39</v>
      </c>
      <c r="C11" s="7" t="s">
        <v>40</v>
      </c>
      <c r="D11" s="7" t="s">
        <v>41</v>
      </c>
      <c r="E11" s="11" t="s">
        <v>4</v>
      </c>
      <c r="F11" s="7" t="s">
        <v>3</v>
      </c>
      <c r="G11" s="7">
        <v>17</v>
      </c>
      <c r="H11" s="8">
        <v>70</v>
      </c>
      <c r="I11" s="8">
        <f t="shared" si="0"/>
        <v>1190</v>
      </c>
    </row>
    <row r="12" spans="1:9">
      <c r="A12" s="6">
        <v>9</v>
      </c>
      <c r="B12" s="7" t="s">
        <v>42</v>
      </c>
      <c r="C12" s="7" t="s">
        <v>43</v>
      </c>
      <c r="D12" s="7" t="s">
        <v>44</v>
      </c>
      <c r="E12" s="11" t="s">
        <v>4</v>
      </c>
      <c r="F12" s="7" t="s">
        <v>14</v>
      </c>
      <c r="G12" s="7">
        <v>8</v>
      </c>
      <c r="H12" s="8">
        <v>70</v>
      </c>
      <c r="I12" s="8">
        <f t="shared" si="0"/>
        <v>560</v>
      </c>
    </row>
    <row r="13" spans="1:9">
      <c r="A13" s="6">
        <v>10</v>
      </c>
      <c r="B13" s="7" t="s">
        <v>45</v>
      </c>
      <c r="C13" s="7" t="s">
        <v>46</v>
      </c>
      <c r="D13" s="7" t="s">
        <v>47</v>
      </c>
      <c r="E13" s="11" t="s">
        <v>4</v>
      </c>
      <c r="F13" s="7" t="s">
        <v>48</v>
      </c>
      <c r="G13" s="7">
        <v>26</v>
      </c>
      <c r="H13" s="8">
        <v>70</v>
      </c>
      <c r="I13" s="8">
        <f t="shared" si="0"/>
        <v>1820</v>
      </c>
    </row>
    <row r="14" spans="1:9">
      <c r="A14" s="6">
        <v>11</v>
      </c>
      <c r="B14" s="7" t="s">
        <v>49</v>
      </c>
      <c r="C14" s="7" t="s">
        <v>50</v>
      </c>
      <c r="D14" s="7" t="s">
        <v>51</v>
      </c>
      <c r="E14" s="11" t="s">
        <v>4</v>
      </c>
      <c r="F14" s="7" t="s">
        <v>3</v>
      </c>
      <c r="G14" s="7">
        <v>18</v>
      </c>
      <c r="H14" s="8">
        <v>70</v>
      </c>
      <c r="I14" s="8">
        <f t="shared" si="0"/>
        <v>1260</v>
      </c>
    </row>
    <row r="15" spans="1:9">
      <c r="A15" s="6">
        <v>12</v>
      </c>
      <c r="B15" s="7" t="s">
        <v>52</v>
      </c>
      <c r="C15" s="7" t="s">
        <v>53</v>
      </c>
      <c r="D15" s="7" t="s">
        <v>54</v>
      </c>
      <c r="E15" s="11" t="s">
        <v>4</v>
      </c>
      <c r="F15" s="7" t="s">
        <v>14</v>
      </c>
      <c r="G15" s="7">
        <v>18</v>
      </c>
      <c r="H15" s="8">
        <v>70</v>
      </c>
      <c r="I15" s="8">
        <f t="shared" si="0"/>
        <v>1260</v>
      </c>
    </row>
    <row r="16" spans="1:9">
      <c r="A16" s="6">
        <v>13</v>
      </c>
      <c r="B16" s="7" t="s">
        <v>55</v>
      </c>
      <c r="C16" s="7" t="s">
        <v>56</v>
      </c>
      <c r="D16" s="7" t="s">
        <v>57</v>
      </c>
      <c r="E16" s="11" t="s">
        <v>4</v>
      </c>
      <c r="F16" s="7" t="s">
        <v>3</v>
      </c>
      <c r="G16" s="7">
        <v>7</v>
      </c>
      <c r="H16" s="8">
        <v>70</v>
      </c>
      <c r="I16" s="8">
        <f t="shared" si="0"/>
        <v>490</v>
      </c>
    </row>
    <row r="17" spans="1:9">
      <c r="A17" s="6">
        <v>14</v>
      </c>
      <c r="B17" s="7" t="s">
        <v>58</v>
      </c>
      <c r="C17" s="7" t="s">
        <v>59</v>
      </c>
      <c r="D17" s="7" t="s">
        <v>60</v>
      </c>
      <c r="E17" s="11" t="s">
        <v>4</v>
      </c>
      <c r="F17" s="7" t="s">
        <v>61</v>
      </c>
      <c r="G17" s="7">
        <v>9</v>
      </c>
      <c r="H17" s="8">
        <v>70</v>
      </c>
      <c r="I17" s="8">
        <f t="shared" si="0"/>
        <v>630</v>
      </c>
    </row>
    <row r="18" spans="1:9">
      <c r="A18" s="6">
        <v>15</v>
      </c>
      <c r="B18" s="7" t="s">
        <v>62</v>
      </c>
      <c r="C18" s="7" t="s">
        <v>63</v>
      </c>
      <c r="D18" s="7" t="s">
        <v>64</v>
      </c>
      <c r="E18" s="11" t="s">
        <v>4</v>
      </c>
      <c r="F18" s="7" t="s">
        <v>32</v>
      </c>
      <c r="G18" s="7">
        <v>5</v>
      </c>
      <c r="H18" s="8">
        <v>70</v>
      </c>
      <c r="I18" s="8">
        <f t="shared" si="0"/>
        <v>350</v>
      </c>
    </row>
    <row r="19" spans="1:9">
      <c r="A19" s="6">
        <v>16</v>
      </c>
      <c r="B19" s="7" t="s">
        <v>62</v>
      </c>
      <c r="C19" s="7" t="s">
        <v>65</v>
      </c>
      <c r="D19" s="7" t="s">
        <v>66</v>
      </c>
      <c r="E19" s="11" t="s">
        <v>4</v>
      </c>
      <c r="F19" s="7" t="s">
        <v>3</v>
      </c>
      <c r="G19" s="7">
        <v>7</v>
      </c>
      <c r="H19" s="8">
        <v>70</v>
      </c>
      <c r="I19" s="8">
        <f t="shared" si="0"/>
        <v>490</v>
      </c>
    </row>
    <row r="20" spans="1:9">
      <c r="A20" s="6">
        <v>17</v>
      </c>
      <c r="B20" s="7" t="s">
        <v>67</v>
      </c>
      <c r="C20" s="7" t="s">
        <v>68</v>
      </c>
      <c r="D20" s="7" t="s">
        <v>69</v>
      </c>
      <c r="E20" s="11" t="s">
        <v>4</v>
      </c>
      <c r="F20" s="7" t="s">
        <v>3</v>
      </c>
      <c r="G20" s="7">
        <v>6</v>
      </c>
      <c r="H20" s="8">
        <v>70</v>
      </c>
      <c r="I20" s="8">
        <f t="shared" si="0"/>
        <v>420</v>
      </c>
    </row>
    <row r="21" spans="1:9">
      <c r="A21" s="6">
        <v>18</v>
      </c>
      <c r="B21" s="7" t="s">
        <v>67</v>
      </c>
      <c r="C21" s="7" t="s">
        <v>70</v>
      </c>
      <c r="D21" s="7" t="s">
        <v>71</v>
      </c>
      <c r="E21" s="11" t="s">
        <v>4</v>
      </c>
      <c r="F21" s="7" t="s">
        <v>32</v>
      </c>
      <c r="G21" s="7">
        <v>5</v>
      </c>
      <c r="H21" s="8">
        <v>70</v>
      </c>
      <c r="I21" s="8">
        <f t="shared" si="0"/>
        <v>350</v>
      </c>
    </row>
    <row r="22" spans="1:9">
      <c r="A22" s="6">
        <v>19</v>
      </c>
      <c r="B22" s="7" t="s">
        <v>72</v>
      </c>
      <c r="C22" s="7" t="s">
        <v>73</v>
      </c>
      <c r="D22" s="7" t="s">
        <v>74</v>
      </c>
      <c r="E22" s="11" t="s">
        <v>4</v>
      </c>
      <c r="F22" s="7" t="s">
        <v>3</v>
      </c>
      <c r="G22" s="7">
        <v>10</v>
      </c>
      <c r="H22" s="8">
        <v>70</v>
      </c>
      <c r="I22" s="8">
        <f t="shared" si="0"/>
        <v>700</v>
      </c>
    </row>
    <row r="23" spans="1:9">
      <c r="A23" s="26" t="s">
        <v>75</v>
      </c>
      <c r="B23" s="27"/>
      <c r="C23" s="27"/>
      <c r="D23" s="27"/>
      <c r="E23" s="27"/>
      <c r="F23" s="27"/>
      <c r="G23" s="27"/>
      <c r="H23" s="28"/>
      <c r="I23" s="12">
        <f>SUM(I4:I22)</f>
        <v>15150</v>
      </c>
    </row>
    <row r="24" spans="1:9" ht="15.75" thickBot="1">
      <c r="A24" s="9"/>
      <c r="B24"/>
      <c r="C24"/>
      <c r="D24"/>
      <c r="E24"/>
      <c r="F24"/>
      <c r="G24" s="4">
        <f>SUM(G4:G22)</f>
        <v>219</v>
      </c>
      <c r="H24" s="10"/>
      <c r="I24" s="10"/>
    </row>
    <row r="25" spans="1:9" s="3" customFormat="1" ht="30" customHeight="1" thickBot="1">
      <c r="A25" s="13" t="s">
        <v>17</v>
      </c>
      <c r="B25" s="14"/>
      <c r="C25" s="14"/>
      <c r="D25" s="14"/>
      <c r="E25" s="14"/>
      <c r="F25" s="14"/>
      <c r="G25" s="14"/>
      <c r="H25" s="14"/>
      <c r="I25" s="15"/>
    </row>
    <row r="26" spans="1:9" s="3" customFormat="1" ht="30" customHeight="1" thickBot="1">
      <c r="A26" s="13" t="s">
        <v>1</v>
      </c>
      <c r="B26" s="14"/>
      <c r="C26" s="14"/>
      <c r="D26" s="14"/>
      <c r="E26" s="14"/>
      <c r="F26" s="14"/>
      <c r="G26" s="14"/>
      <c r="H26" s="14"/>
      <c r="I26" s="15"/>
    </row>
  </sheetData>
  <sortState ref="B4:I21">
    <sortCondition ref="B4"/>
  </sortState>
  <mergeCells count="7">
    <mergeCell ref="A25:I25"/>
    <mergeCell ref="A26:I26"/>
    <mergeCell ref="A1:F1"/>
    <mergeCell ref="A2:F2"/>
    <mergeCell ref="G1:I1"/>
    <mergeCell ref="G2:I2"/>
    <mergeCell ref="A23:H23"/>
  </mergeCells>
  <conditionalFormatting sqref="C3:C1048576">
    <cfRule type="duplicateValues" dxfId="1" priority="1"/>
    <cfRule type="duplicateValues" dxfId="0" priority="2"/>
  </conditionalFormatting>
  <pageMargins left="0.48" right="0.3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2025-02-09T10:50:50Z</cp:lastPrinted>
  <dcterms:created xsi:type="dcterms:W3CDTF">2024-07-16T05:08:22Z</dcterms:created>
  <dcterms:modified xsi:type="dcterms:W3CDTF">2025-02-09T10:54:54Z</dcterms:modified>
</cp:coreProperties>
</file>