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8" i="1"/>
  <c r="G18"/>
  <c r="K16"/>
  <c r="K15"/>
  <c r="K14"/>
  <c r="K13"/>
  <c r="K12"/>
  <c r="K11"/>
  <c r="K10"/>
  <c r="K9"/>
  <c r="K8"/>
  <c r="K7"/>
  <c r="K6"/>
  <c r="K5"/>
  <c r="K4"/>
  <c r="K17" l="1"/>
</calcChain>
</file>

<file path=xl/sharedStrings.xml><?xml version="1.0" encoding="utf-8"?>
<sst xmlns="http://schemas.openxmlformats.org/spreadsheetml/2006/main" count="82" uniqueCount="58">
  <si>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</si>
  <si>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</si>
  <si>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</si>
  <si>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</si>
  <si>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</si>
  <si>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</si>
  <si>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</si>
  <si>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</si>
  <si>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</si>
  <si>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</si>
  <si>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</si>
  <si>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</si>
  <si>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</si>
  <si>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</si>
  <si>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</si>
  <si>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</si>
  <si>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</si>
  <si>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</si>
  <si>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</si>
  <si>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JODA</t>
  </si>
  <si>
    <t>KANTABANJI</t>
  </si>
  <si>
    <t>07/8/2024</t>
  </si>
  <si>
    <t>PL/JA/10378</t>
  </si>
  <si>
    <t>10243</t>
  </si>
  <si>
    <t>08/8/2024</t>
  </si>
  <si>
    <t>PL/JA/10497</t>
  </si>
  <si>
    <t>246</t>
  </si>
  <si>
    <t>12/8/2024</t>
  </si>
  <si>
    <t>PL/JA/10756</t>
  </si>
  <si>
    <t>249</t>
  </si>
  <si>
    <t>14/8/2024</t>
  </si>
  <si>
    <t>PL/JA/10996</t>
  </si>
  <si>
    <t>10251</t>
  </si>
  <si>
    <t>PL/JA/11011</t>
  </si>
  <si>
    <t>10258</t>
  </si>
  <si>
    <t>PL/JA/11023</t>
  </si>
  <si>
    <t>10259</t>
  </si>
  <si>
    <t>PL/JA/11025</t>
  </si>
  <si>
    <t>260</t>
  </si>
  <si>
    <t>23/8/2024</t>
  </si>
  <si>
    <t>PL/JA/11766</t>
  </si>
  <si>
    <t>10266</t>
  </si>
  <si>
    <t>24/8/2024</t>
  </si>
  <si>
    <t>PL/JA/11817</t>
  </si>
  <si>
    <t>10268</t>
  </si>
  <si>
    <t>PL/JA/11820</t>
  </si>
  <si>
    <t>10269</t>
  </si>
  <si>
    <t>30/8/2024</t>
  </si>
  <si>
    <t>PL/JA/12376</t>
  </si>
  <si>
    <t>10279</t>
  </si>
  <si>
    <t>31/8/2024</t>
  </si>
  <si>
    <t>PL/JA/12728</t>
  </si>
  <si>
    <t>286</t>
  </si>
  <si>
    <t>PL/JA/12802</t>
  </si>
  <si>
    <t>10284</t>
  </si>
  <si>
    <t>(RUPEES FIFTY TWO THOUSAND NINE HUNDRED SEVENTY FOUR ONLY)</t>
  </si>
  <si>
    <t>Kindly, verify &amp; confirm within 7 days, else GST will be filed by 20th SEP, 2024. 
GST to be paid by Consignor under Reverse Charge Mechanism(RCM) as per GST.</t>
  </si>
  <si>
    <t>Bill Date:  31/08/2024
Bill NO : 18400
Total Amount: 52974.00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</si>
</sst>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164" fontId="0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247650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00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Y7" sqref="Y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6.42578125" style="1" customWidth="1"/>
    <col min="7" max="7" width="7.140625" style="1" customWidth="1"/>
    <col min="8" max="8" width="10.28515625" style="1" customWidth="1"/>
    <col min="9" max="9" width="6.42578125" style="1" customWidth="1"/>
    <col min="10" max="10" width="7.42578125" style="2" customWidth="1"/>
    <col min="11" max="11" width="9.42578125" style="2" customWidth="1"/>
    <col min="12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20"/>
      <c r="H1" s="21" t="s">
        <v>17</v>
      </c>
      <c r="I1" s="22"/>
      <c r="J1" s="22"/>
      <c r="K1" s="23"/>
    </row>
    <row r="2" spans="1:11" ht="90" customHeight="1">
      <c r="A2" s="28" t="s">
        <v>18</v>
      </c>
      <c r="B2" s="29"/>
      <c r="C2" s="29"/>
      <c r="D2" s="29"/>
      <c r="E2" s="29"/>
      <c r="F2" s="29"/>
      <c r="G2" s="30"/>
      <c r="H2" s="21" t="s">
        <v>57</v>
      </c>
      <c r="I2" s="22"/>
      <c r="J2" s="22"/>
      <c r="K2" s="23"/>
    </row>
    <row r="3" spans="1:11" s="4" customFormat="1" ht="1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5" t="s">
        <v>11</v>
      </c>
      <c r="I3" s="6" t="s">
        <v>9</v>
      </c>
      <c r="J3" s="6" t="s">
        <v>15</v>
      </c>
      <c r="K3" s="6" t="s">
        <v>16</v>
      </c>
    </row>
    <row r="4" spans="1:11" s="4" customFormat="1" ht="14.25" customHeight="1">
      <c r="A4" s="7">
        <v>1</v>
      </c>
      <c r="B4" s="8" t="s">
        <v>21</v>
      </c>
      <c r="C4" s="8" t="s">
        <v>22</v>
      </c>
      <c r="D4" s="8" t="s">
        <v>23</v>
      </c>
      <c r="E4" s="12" t="s">
        <v>10</v>
      </c>
      <c r="F4" s="8" t="s">
        <v>19</v>
      </c>
      <c r="G4" s="8">
        <v>23</v>
      </c>
      <c r="H4" s="13">
        <v>690</v>
      </c>
      <c r="I4" s="9">
        <v>4.12</v>
      </c>
      <c r="J4" s="9">
        <v>50</v>
      </c>
      <c r="K4" s="9">
        <f>H4*I4+J4</f>
        <v>2892.8</v>
      </c>
    </row>
    <row r="5" spans="1:11" s="4" customFormat="1" ht="14.25" customHeight="1">
      <c r="A5" s="7">
        <v>2</v>
      </c>
      <c r="B5" s="8" t="s">
        <v>24</v>
      </c>
      <c r="C5" s="8" t="s">
        <v>25</v>
      </c>
      <c r="D5" s="8" t="s">
        <v>26</v>
      </c>
      <c r="E5" s="12" t="s">
        <v>10</v>
      </c>
      <c r="F5" s="8" t="s">
        <v>2</v>
      </c>
      <c r="G5" s="8">
        <v>32</v>
      </c>
      <c r="H5" s="13">
        <v>930.68</v>
      </c>
      <c r="I5" s="9">
        <v>3.12</v>
      </c>
      <c r="J5" s="9">
        <v>50</v>
      </c>
      <c r="K5" s="9">
        <f>H5*I5+J5</f>
        <v>2953.7215999999999</v>
      </c>
    </row>
    <row r="6" spans="1:11" s="4" customFormat="1" ht="14.25" customHeight="1">
      <c r="A6" s="7">
        <v>3</v>
      </c>
      <c r="B6" s="8" t="s">
        <v>27</v>
      </c>
      <c r="C6" s="8" t="s">
        <v>28</v>
      </c>
      <c r="D6" s="8" t="s">
        <v>29</v>
      </c>
      <c r="E6" s="12" t="s">
        <v>10</v>
      </c>
      <c r="F6" s="8" t="s">
        <v>19</v>
      </c>
      <c r="G6" s="8">
        <v>28</v>
      </c>
      <c r="H6" s="13">
        <v>840</v>
      </c>
      <c r="I6" s="9">
        <v>4.12</v>
      </c>
      <c r="J6" s="9">
        <v>50</v>
      </c>
      <c r="K6" s="9">
        <f>H6*I6+J6</f>
        <v>3510.8</v>
      </c>
    </row>
    <row r="7" spans="1:11" s="4" customFormat="1" ht="14.25" customHeight="1">
      <c r="A7" s="7">
        <v>4</v>
      </c>
      <c r="B7" s="8" t="s">
        <v>30</v>
      </c>
      <c r="C7" s="8" t="s">
        <v>31</v>
      </c>
      <c r="D7" s="8" t="s">
        <v>32</v>
      </c>
      <c r="E7" s="12" t="s">
        <v>10</v>
      </c>
      <c r="F7" s="8" t="s">
        <v>20</v>
      </c>
      <c r="G7" s="8">
        <v>40</v>
      </c>
      <c r="H7" s="13">
        <v>1239.6400000000001</v>
      </c>
      <c r="I7" s="9">
        <v>3.87</v>
      </c>
      <c r="J7" s="9">
        <v>50</v>
      </c>
      <c r="K7" s="9">
        <f>H7*I7+J7</f>
        <v>4847.4068000000007</v>
      </c>
    </row>
    <row r="8" spans="1:11" s="4" customFormat="1" ht="14.25" customHeight="1">
      <c r="A8" s="7">
        <v>5</v>
      </c>
      <c r="B8" s="8" t="s">
        <v>30</v>
      </c>
      <c r="C8" s="8" t="s">
        <v>33</v>
      </c>
      <c r="D8" s="8" t="s">
        <v>34</v>
      </c>
      <c r="E8" s="12" t="s">
        <v>10</v>
      </c>
      <c r="F8" s="8" t="s">
        <v>2</v>
      </c>
      <c r="G8" s="8">
        <v>32</v>
      </c>
      <c r="H8" s="13">
        <v>915.79</v>
      </c>
      <c r="I8" s="9">
        <v>3.12</v>
      </c>
      <c r="J8" s="9">
        <v>50</v>
      </c>
      <c r="K8" s="9">
        <f>H8*I8+J8</f>
        <v>2907.2647999999999</v>
      </c>
    </row>
    <row r="9" spans="1:11" s="4" customFormat="1" ht="14.25" customHeight="1">
      <c r="A9" s="7">
        <v>6</v>
      </c>
      <c r="B9" s="8" t="s">
        <v>30</v>
      </c>
      <c r="C9" s="8" t="s">
        <v>35</v>
      </c>
      <c r="D9" s="8" t="s">
        <v>36</v>
      </c>
      <c r="E9" s="12" t="s">
        <v>10</v>
      </c>
      <c r="F9" s="8" t="s">
        <v>1</v>
      </c>
      <c r="G9" s="8">
        <v>45</v>
      </c>
      <c r="H9" s="13">
        <v>1567.77</v>
      </c>
      <c r="I9" s="9">
        <v>3.87</v>
      </c>
      <c r="J9" s="9">
        <v>50</v>
      </c>
      <c r="K9" s="9">
        <f>H9*I9+J9</f>
        <v>6117.2699000000002</v>
      </c>
    </row>
    <row r="10" spans="1:11" s="4" customFormat="1" ht="14.25" customHeight="1">
      <c r="A10" s="7">
        <v>7</v>
      </c>
      <c r="B10" s="8" t="s">
        <v>30</v>
      </c>
      <c r="C10" s="8" t="s">
        <v>37</v>
      </c>
      <c r="D10" s="8" t="s">
        <v>38</v>
      </c>
      <c r="E10" s="12" t="s">
        <v>10</v>
      </c>
      <c r="F10" s="8" t="s">
        <v>4</v>
      </c>
      <c r="G10" s="8">
        <v>20</v>
      </c>
      <c r="H10" s="13">
        <v>660.93</v>
      </c>
      <c r="I10" s="9">
        <v>4.87</v>
      </c>
      <c r="J10" s="9">
        <v>50</v>
      </c>
      <c r="K10" s="9">
        <f>H10*I10+J10</f>
        <v>3268.7291</v>
      </c>
    </row>
    <row r="11" spans="1:11" s="4" customFormat="1" ht="14.25" customHeight="1">
      <c r="A11" s="7">
        <v>8</v>
      </c>
      <c r="B11" s="8" t="s">
        <v>39</v>
      </c>
      <c r="C11" s="8" t="s">
        <v>40</v>
      </c>
      <c r="D11" s="8" t="s">
        <v>41</v>
      </c>
      <c r="E11" s="12" t="s">
        <v>10</v>
      </c>
      <c r="F11" s="8" t="s">
        <v>3</v>
      </c>
      <c r="G11" s="8">
        <v>32</v>
      </c>
      <c r="H11" s="13">
        <v>885.73</v>
      </c>
      <c r="I11" s="9">
        <v>4.12</v>
      </c>
      <c r="J11" s="9">
        <v>50</v>
      </c>
      <c r="K11" s="9">
        <f>H11*I11+J11</f>
        <v>3699.2076000000002</v>
      </c>
    </row>
    <row r="12" spans="1:11" s="4" customFormat="1" ht="14.25" customHeight="1">
      <c r="A12" s="7">
        <v>9</v>
      </c>
      <c r="B12" s="8" t="s">
        <v>42</v>
      </c>
      <c r="C12" s="8" t="s">
        <v>43</v>
      </c>
      <c r="D12" s="8" t="s">
        <v>44</v>
      </c>
      <c r="E12" s="12" t="s">
        <v>10</v>
      </c>
      <c r="F12" s="8" t="s">
        <v>2</v>
      </c>
      <c r="G12" s="8">
        <v>31</v>
      </c>
      <c r="H12" s="13">
        <v>902.79</v>
      </c>
      <c r="I12" s="9">
        <v>3.12</v>
      </c>
      <c r="J12" s="9">
        <v>50</v>
      </c>
      <c r="K12" s="9">
        <f>H12*I12+J12</f>
        <v>2866.7048</v>
      </c>
    </row>
    <row r="13" spans="1:11" s="4" customFormat="1" ht="14.25" customHeight="1">
      <c r="A13" s="7">
        <v>10</v>
      </c>
      <c r="B13" s="8" t="s">
        <v>42</v>
      </c>
      <c r="C13" s="8" t="s">
        <v>45</v>
      </c>
      <c r="D13" s="8" t="s">
        <v>46</v>
      </c>
      <c r="E13" s="12" t="s">
        <v>10</v>
      </c>
      <c r="F13" s="8" t="s">
        <v>4</v>
      </c>
      <c r="G13" s="8">
        <v>34</v>
      </c>
      <c r="H13" s="13">
        <v>1134.5899999999999</v>
      </c>
      <c r="I13" s="9">
        <v>4.62</v>
      </c>
      <c r="J13" s="9">
        <v>50</v>
      </c>
      <c r="K13" s="9">
        <f>H13*I13+J13</f>
        <v>5291.8058000000001</v>
      </c>
    </row>
    <row r="14" spans="1:11" s="4" customFormat="1" ht="14.25" customHeight="1">
      <c r="A14" s="7">
        <v>11</v>
      </c>
      <c r="B14" s="8" t="s">
        <v>47</v>
      </c>
      <c r="C14" s="8" t="s">
        <v>48</v>
      </c>
      <c r="D14" s="8" t="s">
        <v>49</v>
      </c>
      <c r="E14" s="12" t="s">
        <v>10</v>
      </c>
      <c r="F14" s="8" t="s">
        <v>1</v>
      </c>
      <c r="G14" s="8">
        <v>23</v>
      </c>
      <c r="H14" s="13">
        <v>654</v>
      </c>
      <c r="I14" s="9">
        <v>4.12</v>
      </c>
      <c r="J14" s="9">
        <v>50</v>
      </c>
      <c r="K14" s="9">
        <f>H14*I14+J14</f>
        <v>2744.48</v>
      </c>
    </row>
    <row r="15" spans="1:11" s="4" customFormat="1" ht="14.25" customHeight="1">
      <c r="A15" s="7">
        <v>12</v>
      </c>
      <c r="B15" s="8" t="s">
        <v>50</v>
      </c>
      <c r="C15" s="8" t="s">
        <v>51</v>
      </c>
      <c r="D15" s="8" t="s">
        <v>52</v>
      </c>
      <c r="E15" s="12" t="s">
        <v>10</v>
      </c>
      <c r="F15" s="8" t="s">
        <v>2</v>
      </c>
      <c r="G15" s="8">
        <v>76</v>
      </c>
      <c r="H15" s="13">
        <v>2439.39</v>
      </c>
      <c r="I15" s="9">
        <v>2.62</v>
      </c>
      <c r="J15" s="9">
        <v>50</v>
      </c>
      <c r="K15" s="9">
        <f>H15*I15+J15</f>
        <v>6441.2017999999998</v>
      </c>
    </row>
    <row r="16" spans="1:11" s="4" customFormat="1" ht="14.25" customHeight="1">
      <c r="A16" s="7">
        <v>13</v>
      </c>
      <c r="B16" s="8" t="s">
        <v>50</v>
      </c>
      <c r="C16" s="8" t="s">
        <v>53</v>
      </c>
      <c r="D16" s="8" t="s">
        <v>54</v>
      </c>
      <c r="E16" s="12" t="s">
        <v>10</v>
      </c>
      <c r="F16" s="8" t="s">
        <v>4</v>
      </c>
      <c r="G16" s="8">
        <v>36</v>
      </c>
      <c r="H16" s="13">
        <v>1165.1600000000001</v>
      </c>
      <c r="I16" s="9">
        <v>4.62</v>
      </c>
      <c r="J16" s="9">
        <v>50</v>
      </c>
      <c r="K16" s="9">
        <f>H16*I16+J16</f>
        <v>5433.0392000000002</v>
      </c>
    </row>
    <row r="17" spans="1:11" s="4" customFormat="1" ht="14.25" customHeight="1">
      <c r="A17" s="24" t="s">
        <v>55</v>
      </c>
      <c r="B17" s="25"/>
      <c r="C17" s="25"/>
      <c r="D17" s="25"/>
      <c r="E17" s="25"/>
      <c r="F17" s="25"/>
      <c r="G17" s="25"/>
      <c r="H17" s="25"/>
      <c r="I17" s="25"/>
      <c r="J17" s="26"/>
      <c r="K17" s="27">
        <f>ROUND(SUM(K4:K16),0)</f>
        <v>52974</v>
      </c>
    </row>
    <row r="18" spans="1:11" s="4" customFormat="1" ht="14.25" customHeight="1">
      <c r="A18" s="10"/>
      <c r="B18"/>
      <c r="C18"/>
      <c r="D18"/>
      <c r="E18"/>
      <c r="F18"/>
      <c r="G18" s="5">
        <f>SUM(G4:G16)</f>
        <v>452</v>
      </c>
      <c r="H18" s="31">
        <f>SUM(H4:H16)</f>
        <v>14026.469999999998</v>
      </c>
      <c r="I18" s="11"/>
      <c r="J18" s="11"/>
      <c r="K18" s="11"/>
    </row>
    <row r="19" spans="1:11" s="3" customFormat="1" ht="31.5" customHeight="1">
      <c r="A19" s="14" t="s">
        <v>56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</row>
    <row r="20" spans="1:11" s="3" customFormat="1" ht="30" customHeight="1">
      <c r="A20" s="18" t="s">
        <v>0</v>
      </c>
      <c r="B20" s="18"/>
      <c r="C20" s="18"/>
      <c r="D20" s="18"/>
      <c r="E20" s="18"/>
      <c r="F20" s="18"/>
      <c r="G20" s="18"/>
      <c r="H20" s="18"/>
      <c r="I20" s="18"/>
      <c r="J20" s="19"/>
      <c r="K20" s="19"/>
    </row>
  </sheetData>
  <sortState ref="B4:K28">
    <sortCondition ref="B4:B28"/>
    <sortCondition ref="C4:C28"/>
  </sortState>
  <mergeCells count="7">
    <mergeCell ref="A19:K19"/>
    <mergeCell ref="A20:K20"/>
    <mergeCell ref="A1:G1"/>
    <mergeCell ref="A2:G2"/>
    <mergeCell ref="H1:K1"/>
    <mergeCell ref="H2:K2"/>
    <mergeCell ref="A17:J17"/>
  </mergeCells>
  <pageMargins left="0.37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2024-09-11T10:36:36Z</cp:lastPrinted>
  <dcterms:created xsi:type="dcterms:W3CDTF">2023-09-13T11:12:27Z</dcterms:created>
  <dcterms:modified xsi:type="dcterms:W3CDTF">2024-09-11T10:36:38Z</dcterms:modified>
</cp:coreProperties>
</file>