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24" i="1" l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23" i="1" l="1"/>
</calcChain>
</file>

<file path=xl/sharedStrings.xml><?xml version="1.0" encoding="utf-8"?>
<sst xmlns="http://schemas.openxmlformats.org/spreadsheetml/2006/main" count="112" uniqueCount="81">
  <si>
    <t>DATE</t>
  </si>
  <si>
    <t>CASE</t>
  </si>
  <si>
    <t>RATE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</si>
  <si>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</si>
  <si>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</si>
  <si>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</si>
  <si>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</si>
  <si>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</si>
  <si>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</si>
  <si>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</si>
  <si>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LR CH.</t>
  </si>
  <si>
    <t>Invoice
PRAGATI LOGISTICS,
SAMANTA SAHI KHUNTIA LANE, 8984191006
GST : 21AGHPB9356M1Z9</t>
  </si>
  <si>
    <t>GST to be paid by Consignor under Reverse Charge Mechanism (RCM) as per GST</t>
  </si>
  <si>
    <t>Declaration � Kindly verify and confirm before 20/12/2023</t>
  </si>
  <si>
    <t>08/11/2023</t>
  </si>
  <si>
    <t>PL/JA/19394</t>
  </si>
  <si>
    <t>105609</t>
  </si>
  <si>
    <t>CTC</t>
  </si>
  <si>
    <t>ANGUL</t>
  </si>
  <si>
    <t>09/11/2023</t>
  </si>
  <si>
    <t>PL/JA/19417</t>
  </si>
  <si>
    <t>5787</t>
  </si>
  <si>
    <t>KUPARI</t>
  </si>
  <si>
    <t>PL/JA/19443</t>
  </si>
  <si>
    <t>5627</t>
  </si>
  <si>
    <t>BHUBAN</t>
  </si>
  <si>
    <t>PL/JA/19469</t>
  </si>
  <si>
    <t>5716</t>
  </si>
  <si>
    <t>JAJPUR TOWN</t>
  </si>
  <si>
    <t>PL/JA/19472</t>
  </si>
  <si>
    <t>5641</t>
  </si>
  <si>
    <t>TIRTOL</t>
  </si>
  <si>
    <t>PL/JA/19473</t>
  </si>
  <si>
    <t>5615</t>
  </si>
  <si>
    <t>PATTAMUNDAI</t>
  </si>
  <si>
    <t>PL/JA/19474</t>
  </si>
  <si>
    <t>105606</t>
  </si>
  <si>
    <t>PARADEEP</t>
  </si>
  <si>
    <t>18/11/2023</t>
  </si>
  <si>
    <t>PL/JA/20089</t>
  </si>
  <si>
    <t>10690</t>
  </si>
  <si>
    <t>SORO</t>
  </si>
  <si>
    <t>PL/JA/20090</t>
  </si>
  <si>
    <t>105700</t>
  </si>
  <si>
    <t>DHENKANAL</t>
  </si>
  <si>
    <t>PL/JA/20091</t>
  </si>
  <si>
    <t>106867</t>
  </si>
  <si>
    <t>NILAGIRI</t>
  </si>
  <si>
    <t>22/11/2023</t>
  </si>
  <si>
    <t>PL/JA/20358</t>
  </si>
  <si>
    <t>7317</t>
  </si>
  <si>
    <t>PL/JA/20359</t>
  </si>
  <si>
    <t>7152</t>
  </si>
  <si>
    <t>JAJPUR ROAD</t>
  </si>
  <si>
    <t>23/11/2023</t>
  </si>
  <si>
    <t>PL/JA/20416</t>
  </si>
  <si>
    <t>6909/7160</t>
  </si>
  <si>
    <t>SINGLA</t>
  </si>
  <si>
    <t>PL/JA/20491</t>
  </si>
  <si>
    <t>7741</t>
  </si>
  <si>
    <t>KARANJIA</t>
  </si>
  <si>
    <t>24/11/2023</t>
  </si>
  <si>
    <t>PL/JA/20521</t>
  </si>
  <si>
    <t>7790</t>
  </si>
  <si>
    <t>BALASORE</t>
  </si>
  <si>
    <t>27/11/2023</t>
  </si>
  <si>
    <t>PL/JA/20734</t>
  </si>
  <si>
    <t>7156</t>
  </si>
  <si>
    <t>NIDHI PANDA</t>
  </si>
  <si>
    <t>29/11/2023</t>
  </si>
  <si>
    <t>PL/JA/20840</t>
  </si>
  <si>
    <t>7314</t>
  </si>
  <si>
    <t>PL/JA/20872</t>
  </si>
  <si>
    <t>7272</t>
  </si>
  <si>
    <t>CHAMPUA</t>
  </si>
  <si>
    <t>PL/JA/20949</t>
  </si>
  <si>
    <t>107233</t>
  </si>
  <si>
    <t>SINGHPUR</t>
  </si>
  <si>
    <t>(RUPEES TWENTY FOUR THOUSAND SIX HUNDRED SIXTY SEVEN ONLY)</t>
  </si>
  <si>
    <t>Bill Date: 30/11/2023
Bill NO. :  29730
Total Amount: 24667.00
BILL TYPE : COMFY</t>
  </si>
  <si>
    <t xml:space="preserve">TO, 
M/s RASHMI AGENCY
C/O : AMRUTANJAN HEALTH CARE LIMITED
Address: HOLDING NO. 55/H/6/6 WARD NO. 22  
BAJRAKABATI ROAD FRIENDS COLONY CTC,7978477739
GST No: 21ABTPR8681C1ZA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</si>
</sst>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2" fontId="0" fillId="0" borderId="0" xfId="0" applyNumberFormat="1" applyFont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5</xdr:col>
      <xdr:colOff>895350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819526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W11" sqref="W11"/>
    </sheetView>
  </sheetViews>
  <sheetFormatPr defaultRowHeight="15"/>
  <cols>
    <col min="1" max="1" width="3.7109375" style="1" customWidth="1"/>
    <col min="2" max="2" width="11.140625" style="1" customWidth="1"/>
    <col min="3" max="3" width="12.7109375" style="1" bestFit="1" customWidth="1"/>
    <col min="4" max="4" width="10" style="1" customWidth="1"/>
    <col min="5" max="5" width="6.42578125" style="1" bestFit="1" customWidth="1"/>
    <col min="6" max="6" width="14.5703125" style="1" customWidth="1"/>
    <col min="7" max="7" width="6.28515625" style="1" customWidth="1"/>
    <col min="8" max="8" width="7.7109375" style="1" customWidth="1"/>
    <col min="9" max="9" width="7.28515625" style="1" customWidth="1"/>
    <col min="10" max="10" width="9.28515625" style="1" customWidth="1"/>
    <col min="11" max="16384" width="9.140625" style="1"/>
  </cols>
  <sheetData>
    <row r="1" spans="1:10" ht="81" customHeight="1">
      <c r="A1" s="12"/>
      <c r="B1" s="12"/>
      <c r="C1" s="12"/>
      <c r="D1" s="12"/>
      <c r="E1" s="12"/>
      <c r="F1" s="12"/>
      <c r="G1" s="12" t="s">
        <v>11</v>
      </c>
      <c r="H1" s="12"/>
      <c r="I1" s="12"/>
      <c r="J1" s="12"/>
    </row>
    <row r="2" spans="1:10" ht="107.25" customHeight="1">
      <c r="A2" s="12" t="s">
        <v>80</v>
      </c>
      <c r="B2" s="12"/>
      <c r="C2" s="12"/>
      <c r="D2" s="12"/>
      <c r="E2" s="12"/>
      <c r="F2" s="12"/>
      <c r="G2" s="12" t="s">
        <v>79</v>
      </c>
      <c r="H2" s="12"/>
      <c r="I2" s="12"/>
      <c r="J2" s="12"/>
    </row>
    <row r="3" spans="1:10" s="2" customFormat="1">
      <c r="A3" s="4" t="s">
        <v>4</v>
      </c>
      <c r="B3" s="4" t="s">
        <v>0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1</v>
      </c>
      <c r="H3" s="3" t="s">
        <v>2</v>
      </c>
      <c r="I3" s="3" t="s">
        <v>10</v>
      </c>
      <c r="J3" s="3" t="s">
        <v>9</v>
      </c>
    </row>
    <row r="4" spans="1:10" s="2" customFormat="1">
      <c r="A4" s="5">
        <v>1</v>
      </c>
      <c r="B4" s="6" t="s">
        <v>14</v>
      </c>
      <c r="C4" s="6" t="s">
        <v>15</v>
      </c>
      <c r="D4" s="6" t="s">
        <v>16</v>
      </c>
      <c r="E4" s="10" t="s">
        <v>17</v>
      </c>
      <c r="F4" s="6" t="s">
        <v>18</v>
      </c>
      <c r="G4" s="6">
        <v>5</v>
      </c>
      <c r="H4" s="7">
        <v>106</v>
      </c>
      <c r="I4" s="7">
        <v>25</v>
      </c>
      <c r="J4" s="7">
        <f t="shared" ref="J4:J22" si="0">G4*H4+I4</f>
        <v>555</v>
      </c>
    </row>
    <row r="5" spans="1:10" s="2" customFormat="1">
      <c r="A5" s="5">
        <v>2</v>
      </c>
      <c r="B5" s="6" t="s">
        <v>19</v>
      </c>
      <c r="C5" s="6" t="s">
        <v>20</v>
      </c>
      <c r="D5" s="6" t="s">
        <v>21</v>
      </c>
      <c r="E5" s="10" t="s">
        <v>17</v>
      </c>
      <c r="F5" s="6" t="s">
        <v>22</v>
      </c>
      <c r="G5" s="6">
        <v>3</v>
      </c>
      <c r="H5" s="7">
        <v>160</v>
      </c>
      <c r="I5" s="7">
        <v>25</v>
      </c>
      <c r="J5" s="7">
        <f t="shared" si="0"/>
        <v>505</v>
      </c>
    </row>
    <row r="6" spans="1:10" s="2" customFormat="1">
      <c r="A6" s="5">
        <v>3</v>
      </c>
      <c r="B6" s="6" t="s">
        <v>19</v>
      </c>
      <c r="C6" s="6" t="s">
        <v>23</v>
      </c>
      <c r="D6" s="6" t="s">
        <v>24</v>
      </c>
      <c r="E6" s="10" t="s">
        <v>17</v>
      </c>
      <c r="F6" s="6" t="s">
        <v>25</v>
      </c>
      <c r="G6" s="6">
        <v>3</v>
      </c>
      <c r="H6" s="7">
        <v>160</v>
      </c>
      <c r="I6" s="7">
        <v>25</v>
      </c>
      <c r="J6" s="7">
        <f t="shared" si="0"/>
        <v>505</v>
      </c>
    </row>
    <row r="7" spans="1:10" s="2" customFormat="1">
      <c r="A7" s="5">
        <v>4</v>
      </c>
      <c r="B7" s="6" t="s">
        <v>19</v>
      </c>
      <c r="C7" s="6" t="s">
        <v>26</v>
      </c>
      <c r="D7" s="6" t="s">
        <v>27</v>
      </c>
      <c r="E7" s="10" t="s">
        <v>17</v>
      </c>
      <c r="F7" s="6" t="s">
        <v>28</v>
      </c>
      <c r="G7" s="6">
        <v>6</v>
      </c>
      <c r="H7" s="7">
        <v>106</v>
      </c>
      <c r="I7" s="7">
        <v>25</v>
      </c>
      <c r="J7" s="7">
        <f t="shared" si="0"/>
        <v>661</v>
      </c>
    </row>
    <row r="8" spans="1:10" s="2" customFormat="1">
      <c r="A8" s="5">
        <v>5</v>
      </c>
      <c r="B8" s="6" t="s">
        <v>19</v>
      </c>
      <c r="C8" s="6" t="s">
        <v>29</v>
      </c>
      <c r="D8" s="6" t="s">
        <v>30</v>
      </c>
      <c r="E8" s="10" t="s">
        <v>17</v>
      </c>
      <c r="F8" s="6" t="s">
        <v>31</v>
      </c>
      <c r="G8" s="6">
        <v>3</v>
      </c>
      <c r="H8" s="7">
        <v>106</v>
      </c>
      <c r="I8" s="7">
        <v>25</v>
      </c>
      <c r="J8" s="7">
        <f t="shared" si="0"/>
        <v>343</v>
      </c>
    </row>
    <row r="9" spans="1:10" s="2" customFormat="1">
      <c r="A9" s="5">
        <v>6</v>
      </c>
      <c r="B9" s="6" t="s">
        <v>19</v>
      </c>
      <c r="C9" s="6" t="s">
        <v>32</v>
      </c>
      <c r="D9" s="6" t="s">
        <v>33</v>
      </c>
      <c r="E9" s="10" t="s">
        <v>17</v>
      </c>
      <c r="F9" s="6" t="s">
        <v>34</v>
      </c>
      <c r="G9" s="6">
        <v>5</v>
      </c>
      <c r="H9" s="7">
        <v>106</v>
      </c>
      <c r="I9" s="7">
        <v>25</v>
      </c>
      <c r="J9" s="7">
        <f t="shared" si="0"/>
        <v>555</v>
      </c>
    </row>
    <row r="10" spans="1:10" s="2" customFormat="1">
      <c r="A10" s="5">
        <v>7</v>
      </c>
      <c r="B10" s="6" t="s">
        <v>19</v>
      </c>
      <c r="C10" s="6" t="s">
        <v>35</v>
      </c>
      <c r="D10" s="6" t="s">
        <v>36</v>
      </c>
      <c r="E10" s="10" t="s">
        <v>17</v>
      </c>
      <c r="F10" s="6" t="s">
        <v>37</v>
      </c>
      <c r="G10" s="6">
        <v>3</v>
      </c>
      <c r="H10" s="7">
        <v>106</v>
      </c>
      <c r="I10" s="7">
        <v>25</v>
      </c>
      <c r="J10" s="7">
        <f t="shared" si="0"/>
        <v>343</v>
      </c>
    </row>
    <row r="11" spans="1:10" s="2" customFormat="1">
      <c r="A11" s="5">
        <v>8</v>
      </c>
      <c r="B11" s="6" t="s">
        <v>38</v>
      </c>
      <c r="C11" s="6" t="s">
        <v>39</v>
      </c>
      <c r="D11" s="6" t="s">
        <v>40</v>
      </c>
      <c r="E11" s="10" t="s">
        <v>17</v>
      </c>
      <c r="F11" s="6" t="s">
        <v>41</v>
      </c>
      <c r="G11" s="6">
        <v>15</v>
      </c>
      <c r="H11" s="7">
        <v>152</v>
      </c>
      <c r="I11" s="7">
        <v>25</v>
      </c>
      <c r="J11" s="7">
        <f t="shared" si="0"/>
        <v>2305</v>
      </c>
    </row>
    <row r="12" spans="1:10" s="2" customFormat="1">
      <c r="A12" s="5">
        <v>9</v>
      </c>
      <c r="B12" s="6" t="s">
        <v>38</v>
      </c>
      <c r="C12" s="6" t="s">
        <v>42</v>
      </c>
      <c r="D12" s="6" t="s">
        <v>43</v>
      </c>
      <c r="E12" s="10" t="s">
        <v>17</v>
      </c>
      <c r="F12" s="6" t="s">
        <v>44</v>
      </c>
      <c r="G12" s="6">
        <v>2</v>
      </c>
      <c r="H12" s="7">
        <v>106</v>
      </c>
      <c r="I12" s="7">
        <v>25</v>
      </c>
      <c r="J12" s="7">
        <f t="shared" si="0"/>
        <v>237</v>
      </c>
    </row>
    <row r="13" spans="1:10" s="2" customFormat="1">
      <c r="A13" s="5">
        <v>10</v>
      </c>
      <c r="B13" s="6" t="s">
        <v>38</v>
      </c>
      <c r="C13" s="6" t="s">
        <v>45</v>
      </c>
      <c r="D13" s="6" t="s">
        <v>46</v>
      </c>
      <c r="E13" s="10" t="s">
        <v>17</v>
      </c>
      <c r="F13" s="6" t="s">
        <v>47</v>
      </c>
      <c r="G13" s="6">
        <v>3</v>
      </c>
      <c r="H13" s="7">
        <v>106</v>
      </c>
      <c r="I13" s="7">
        <v>25</v>
      </c>
      <c r="J13" s="7">
        <f t="shared" si="0"/>
        <v>343</v>
      </c>
    </row>
    <row r="14" spans="1:10" s="2" customFormat="1">
      <c r="A14" s="5">
        <v>11</v>
      </c>
      <c r="B14" s="6" t="s">
        <v>48</v>
      </c>
      <c r="C14" s="6" t="s">
        <v>49</v>
      </c>
      <c r="D14" s="6" t="s">
        <v>50</v>
      </c>
      <c r="E14" s="10" t="s">
        <v>17</v>
      </c>
      <c r="F14" s="6" t="s">
        <v>47</v>
      </c>
      <c r="G14" s="6">
        <v>7</v>
      </c>
      <c r="H14" s="7">
        <v>106</v>
      </c>
      <c r="I14" s="7">
        <v>25</v>
      </c>
      <c r="J14" s="7">
        <f t="shared" si="0"/>
        <v>767</v>
      </c>
    </row>
    <row r="15" spans="1:10" s="2" customFormat="1">
      <c r="A15" s="5">
        <v>12</v>
      </c>
      <c r="B15" s="6" t="s">
        <v>48</v>
      </c>
      <c r="C15" s="6" t="s">
        <v>51</v>
      </c>
      <c r="D15" s="6" t="s">
        <v>52</v>
      </c>
      <c r="E15" s="10" t="s">
        <v>17</v>
      </c>
      <c r="F15" s="6" t="s">
        <v>53</v>
      </c>
      <c r="G15" s="6">
        <v>7</v>
      </c>
      <c r="H15" s="7">
        <v>106</v>
      </c>
      <c r="I15" s="7">
        <v>25</v>
      </c>
      <c r="J15" s="7">
        <f t="shared" si="0"/>
        <v>767</v>
      </c>
    </row>
    <row r="16" spans="1:10" s="2" customFormat="1">
      <c r="A16" s="5">
        <v>13</v>
      </c>
      <c r="B16" s="6" t="s">
        <v>54</v>
      </c>
      <c r="C16" s="6" t="s">
        <v>55</v>
      </c>
      <c r="D16" s="6" t="s">
        <v>56</v>
      </c>
      <c r="E16" s="10" t="s">
        <v>17</v>
      </c>
      <c r="F16" s="6" t="s">
        <v>57</v>
      </c>
      <c r="G16" s="6">
        <v>11</v>
      </c>
      <c r="H16" s="7">
        <v>222</v>
      </c>
      <c r="I16" s="7">
        <v>25</v>
      </c>
      <c r="J16" s="7">
        <f t="shared" si="0"/>
        <v>2467</v>
      </c>
    </row>
    <row r="17" spans="1:10" s="2" customFormat="1">
      <c r="A17" s="5">
        <v>14</v>
      </c>
      <c r="B17" s="6" t="s">
        <v>54</v>
      </c>
      <c r="C17" s="6" t="s">
        <v>58</v>
      </c>
      <c r="D17" s="6" t="s">
        <v>59</v>
      </c>
      <c r="E17" s="10" t="s">
        <v>17</v>
      </c>
      <c r="F17" s="6" t="s">
        <v>60</v>
      </c>
      <c r="G17" s="6">
        <v>14</v>
      </c>
      <c r="H17" s="7">
        <v>126</v>
      </c>
      <c r="I17" s="7">
        <v>25</v>
      </c>
      <c r="J17" s="7">
        <f t="shared" si="0"/>
        <v>1789</v>
      </c>
    </row>
    <row r="18" spans="1:10" s="2" customFormat="1">
      <c r="A18" s="5">
        <v>15</v>
      </c>
      <c r="B18" s="6" t="s">
        <v>61</v>
      </c>
      <c r="C18" s="6" t="s">
        <v>62</v>
      </c>
      <c r="D18" s="6" t="s">
        <v>63</v>
      </c>
      <c r="E18" s="10" t="s">
        <v>17</v>
      </c>
      <c r="F18" s="6" t="s">
        <v>64</v>
      </c>
      <c r="G18" s="6">
        <v>81</v>
      </c>
      <c r="H18" s="7">
        <v>106</v>
      </c>
      <c r="I18" s="7">
        <v>25</v>
      </c>
      <c r="J18" s="7">
        <f t="shared" si="0"/>
        <v>8611</v>
      </c>
    </row>
    <row r="19" spans="1:10" s="2" customFormat="1">
      <c r="A19" s="5">
        <v>16</v>
      </c>
      <c r="B19" s="6" t="s">
        <v>65</v>
      </c>
      <c r="C19" s="6" t="s">
        <v>66</v>
      </c>
      <c r="D19" s="6" t="s">
        <v>67</v>
      </c>
      <c r="E19" s="10" t="s">
        <v>17</v>
      </c>
      <c r="F19" s="10" t="s">
        <v>68</v>
      </c>
      <c r="G19" s="6">
        <v>7</v>
      </c>
      <c r="H19" s="7">
        <v>138</v>
      </c>
      <c r="I19" s="7">
        <v>25</v>
      </c>
      <c r="J19" s="7">
        <f t="shared" si="0"/>
        <v>991</v>
      </c>
    </row>
    <row r="20" spans="1:10" s="2" customFormat="1">
      <c r="A20" s="5">
        <v>17</v>
      </c>
      <c r="B20" s="6" t="s">
        <v>69</v>
      </c>
      <c r="C20" s="6" t="s">
        <v>70</v>
      </c>
      <c r="D20" s="6" t="s">
        <v>71</v>
      </c>
      <c r="E20" s="10" t="s">
        <v>17</v>
      </c>
      <c r="F20" s="6" t="s">
        <v>64</v>
      </c>
      <c r="G20" s="6">
        <v>2</v>
      </c>
      <c r="H20" s="7">
        <v>106</v>
      </c>
      <c r="I20" s="7">
        <v>25</v>
      </c>
      <c r="J20" s="7">
        <f t="shared" si="0"/>
        <v>237</v>
      </c>
    </row>
    <row r="21" spans="1:10" s="2" customFormat="1">
      <c r="A21" s="5">
        <v>18</v>
      </c>
      <c r="B21" s="6" t="s">
        <v>69</v>
      </c>
      <c r="C21" s="6" t="s">
        <v>72</v>
      </c>
      <c r="D21" s="6" t="s">
        <v>73</v>
      </c>
      <c r="E21" s="10" t="s">
        <v>17</v>
      </c>
      <c r="F21" s="6" t="s">
        <v>74</v>
      </c>
      <c r="G21" s="6">
        <v>2</v>
      </c>
      <c r="H21" s="7">
        <v>150</v>
      </c>
      <c r="I21" s="7">
        <v>25</v>
      </c>
      <c r="J21" s="7">
        <f t="shared" si="0"/>
        <v>325</v>
      </c>
    </row>
    <row r="22" spans="1:10" s="2" customFormat="1">
      <c r="A22" s="5">
        <v>19</v>
      </c>
      <c r="B22" s="6" t="s">
        <v>69</v>
      </c>
      <c r="C22" s="6" t="s">
        <v>75</v>
      </c>
      <c r="D22" s="6" t="s">
        <v>76</v>
      </c>
      <c r="E22" s="10" t="s">
        <v>17</v>
      </c>
      <c r="F22" s="6" t="s">
        <v>77</v>
      </c>
      <c r="G22" s="6">
        <v>16</v>
      </c>
      <c r="H22" s="7">
        <v>146</v>
      </c>
      <c r="I22" s="7">
        <v>25</v>
      </c>
      <c r="J22" s="7">
        <f t="shared" si="0"/>
        <v>2361</v>
      </c>
    </row>
    <row r="23" spans="1:10" s="2" customFormat="1">
      <c r="A23" s="14" t="s">
        <v>78</v>
      </c>
      <c r="B23" s="14"/>
      <c r="C23" s="14"/>
      <c r="D23" s="14"/>
      <c r="E23" s="14"/>
      <c r="F23" s="14"/>
      <c r="G23" s="14"/>
      <c r="H23" s="14"/>
      <c r="I23" s="14"/>
      <c r="J23" s="8">
        <f>SUM(J4:J22)</f>
        <v>24667</v>
      </c>
    </row>
    <row r="24" spans="1:10" s="2" customFormat="1">
      <c r="A24"/>
      <c r="B24"/>
      <c r="C24"/>
      <c r="D24"/>
      <c r="E24"/>
      <c r="F24"/>
      <c r="G24" s="4">
        <f>SUM(G4:G22)</f>
        <v>195</v>
      </c>
      <c r="H24" s="9"/>
      <c r="I24" s="9"/>
      <c r="J24" s="9"/>
    </row>
    <row r="25" spans="1:10" s="2" customFormat="1" ht="15" customHeight="1">
      <c r="A25" s="13" t="s">
        <v>12</v>
      </c>
      <c r="B25" s="13"/>
      <c r="C25" s="13"/>
      <c r="D25" s="13"/>
      <c r="E25" s="13"/>
      <c r="F25" s="13"/>
      <c r="G25" s="13"/>
      <c r="H25" s="13"/>
      <c r="I25" s="13"/>
      <c r="J25" s="13"/>
    </row>
    <row r="26" spans="1:10" ht="15" customHeight="1">
      <c r="A26" s="13" t="s">
        <v>13</v>
      </c>
      <c r="B26" s="13"/>
      <c r="C26" s="13"/>
      <c r="D26" s="13"/>
      <c r="E26" s="13"/>
      <c r="F26" s="13"/>
      <c r="G26" s="13"/>
      <c r="H26" s="13"/>
      <c r="I26" s="13"/>
      <c r="J26" s="13"/>
    </row>
    <row r="27" spans="1:10" ht="30" customHeight="1">
      <c r="A27" s="11" t="s">
        <v>3</v>
      </c>
      <c r="B27" s="11"/>
      <c r="C27" s="11"/>
      <c r="D27" s="11"/>
      <c r="E27" s="11"/>
      <c r="F27" s="11"/>
      <c r="G27" s="11"/>
      <c r="H27" s="11"/>
      <c r="I27" s="11"/>
      <c r="J27" s="11"/>
    </row>
  </sheetData>
  <sortState ref="B4:J17">
    <sortCondition ref="B4:B17"/>
    <sortCondition ref="C4:C17"/>
  </sortState>
  <mergeCells count="8">
    <mergeCell ref="A27:J27"/>
    <mergeCell ref="G1:J1"/>
    <mergeCell ref="G2:J2"/>
    <mergeCell ref="A2:F2"/>
    <mergeCell ref="A1:F1"/>
    <mergeCell ref="A26:J26"/>
    <mergeCell ref="A25:J25"/>
    <mergeCell ref="A23:I23"/>
  </mergeCells>
  <pageMargins left="0.4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2023-12-16T07:26:33Z</cp:lastPrinted>
  <dcterms:created xsi:type="dcterms:W3CDTF">2023-06-13T11:10:02Z</dcterms:created>
  <dcterms:modified xsi:type="dcterms:W3CDTF">2023-12-16T07:26:34Z</dcterms:modified>
</cp:coreProperties>
</file>