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Invoice!$A$3:$M$52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0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I4" i="1"/>
  <c r="I49" i="1" s="1"/>
</calcChain>
</file>

<file path=xl/sharedStrings.xml><?xml version="1.0" encoding="utf-8"?>
<sst xmlns="http://schemas.openxmlformats.org/spreadsheetml/2006/main" count="310" uniqueCount="199">
  <si>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</si>
  <si>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</si>
  <si>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</si>
  <si>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</si>
  <si>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</si>
  <si>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</si>
  <si>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</si>
  <si>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</si>
  <si>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</si>
  <si>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</si>
  <si>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</si>
  <si>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</si>
  <si>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</si>
  <si>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</si>
  <si>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</si>
  <si>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</si>
  <si>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</si>
  <si>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</si>
  <si>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</si>
  <si>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</si>
  <si>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</si>
  <si>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</si>
  <si>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</si>
  <si>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</si>
  <si>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 xml:space="preserve">BANDHABHUIN </t>
  </si>
  <si>
    <t>SASAHANDI</t>
  </si>
  <si>
    <t>BARPALI</t>
  </si>
  <si>
    <t>KALAPANI</t>
  </si>
  <si>
    <t>BALASORE</t>
  </si>
  <si>
    <t>BHUDHIDARA</t>
  </si>
  <si>
    <t>SARSARA</t>
  </si>
  <si>
    <t>DHARMAGARH</t>
  </si>
  <si>
    <t>JEYPORE</t>
  </si>
  <si>
    <t>BHAWANIPATNA</t>
  </si>
  <si>
    <t>KOLIGAON</t>
  </si>
  <si>
    <t>Thanking you for your business.
PRAGATI LOGISTICS</t>
  </si>
  <si>
    <t>SARBONG</t>
  </si>
  <si>
    <t>REMED</t>
  </si>
  <si>
    <t>KEONJHAR</t>
  </si>
  <si>
    <t>CHANDBALI</t>
  </si>
  <si>
    <t>Kindly, verify &amp; confirm within 7 days, else GST will be filed by 20th MAY, 2024. 
GST to be paid by Consignor under Reverse Charge Mechanism(RCM) as per GST.</t>
  </si>
  <si>
    <t>10/4/2024</t>
  </si>
  <si>
    <t>PL/JA/00637</t>
  </si>
  <si>
    <t>002</t>
  </si>
  <si>
    <t>KHAMARI FERTILISER STORE</t>
  </si>
  <si>
    <t>PL/JA/00638</t>
  </si>
  <si>
    <t>001</t>
  </si>
  <si>
    <t>VENKATESWARA TRADERS</t>
  </si>
  <si>
    <t>PL/JA/00639</t>
  </si>
  <si>
    <t>005</t>
  </si>
  <si>
    <t>SARALA FERTILIZERS</t>
  </si>
  <si>
    <t>PL/JA/00640</t>
  </si>
  <si>
    <t>004</t>
  </si>
  <si>
    <t>KUSUMAGADIA</t>
  </si>
  <si>
    <t>BISOYI FERTILIZERS</t>
  </si>
  <si>
    <t>PL/JA/00641</t>
  </si>
  <si>
    <t>003</t>
  </si>
  <si>
    <t>SORO</t>
  </si>
  <si>
    <t>GREEN LIFE SORO</t>
  </si>
  <si>
    <t>12/4/2024</t>
  </si>
  <si>
    <t>PL/JA/00751</t>
  </si>
  <si>
    <t>06</t>
  </si>
  <si>
    <t>BIKASH KUMAR DIXIT</t>
  </si>
  <si>
    <t>13/4/2024</t>
  </si>
  <si>
    <t>PL/JA/00833</t>
  </si>
  <si>
    <t>07</t>
  </si>
  <si>
    <t>SAI LAXMI AGRO</t>
  </si>
  <si>
    <t>PL/JA/00834</t>
  </si>
  <si>
    <t>08</t>
  </si>
  <si>
    <t>OM SAI TRADERS</t>
  </si>
  <si>
    <t>15/4/2024</t>
  </si>
  <si>
    <t>PL/JA/00906</t>
  </si>
  <si>
    <t>10</t>
  </si>
  <si>
    <t>PL/JA/00912</t>
  </si>
  <si>
    <t>9</t>
  </si>
  <si>
    <t>PATNESWARI AGRI PRODUCER COMPANY LTD</t>
  </si>
  <si>
    <t>PL/JA/00919</t>
  </si>
  <si>
    <t>0012</t>
  </si>
  <si>
    <t>PATNESWARI AGRI PRODUCER COMPANY LIMITED</t>
  </si>
  <si>
    <t>PL/JA/00920</t>
  </si>
  <si>
    <t>0011</t>
  </si>
  <si>
    <t>ANNAPURNA AGRO CARE</t>
  </si>
  <si>
    <t>18/4/2024</t>
  </si>
  <si>
    <t>PL/JA/01142</t>
  </si>
  <si>
    <t>13</t>
  </si>
  <si>
    <t>REMED SERVICE COOPERATIVE SOCIETY LIMITED</t>
  </si>
  <si>
    <t>PL/JA/01148</t>
  </si>
  <si>
    <t>14</t>
  </si>
  <si>
    <t>NIKKY TRADERS</t>
  </si>
  <si>
    <t>PL/JA/01149</t>
  </si>
  <si>
    <t>15</t>
  </si>
  <si>
    <t>HARIOM TRADERS BARPALI</t>
  </si>
  <si>
    <t>PL/JA/01150</t>
  </si>
  <si>
    <t>16</t>
  </si>
  <si>
    <t>S RAMPUR</t>
  </si>
  <si>
    <t>JAYKISHAN MP COOP SOCIETY LTD</t>
  </si>
  <si>
    <t>PL/JA/01151</t>
  </si>
  <si>
    <t>17</t>
  </si>
  <si>
    <t>19/4/2024</t>
  </si>
  <si>
    <t>PL/JA/01185</t>
  </si>
  <si>
    <t>18</t>
  </si>
  <si>
    <t>KANTI</t>
  </si>
  <si>
    <t>MAHAVIR FERTILISER AND PESTICIDES</t>
  </si>
  <si>
    <t>20/4/2024</t>
  </si>
  <si>
    <t>PL/JA/01219</t>
  </si>
  <si>
    <t>19</t>
  </si>
  <si>
    <t>PADMAPUR GUNUPUR</t>
  </si>
  <si>
    <t>SARASWATI TRADERS AND DHABALESWAR FERTILIZER</t>
  </si>
  <si>
    <t>PL/JA/01322</t>
  </si>
  <si>
    <t>20</t>
  </si>
  <si>
    <t>BETNOTI</t>
  </si>
  <si>
    <t>SABUJA SANSAR</t>
  </si>
  <si>
    <t>22/4/2024</t>
  </si>
  <si>
    <t>PL/JA/01459</t>
  </si>
  <si>
    <t>21</t>
  </si>
  <si>
    <t>JYANTHPUR</t>
  </si>
  <si>
    <t>GHENUPALI SCS LTD</t>
  </si>
  <si>
    <t>PL/JA/01460</t>
  </si>
  <si>
    <t>23</t>
  </si>
  <si>
    <t xml:space="preserve"> PITAGETA</t>
  </si>
  <si>
    <t>KANAK ENTERPRISES</t>
  </si>
  <si>
    <t>PL/JA/01461</t>
  </si>
  <si>
    <t>22</t>
  </si>
  <si>
    <t>IFFDC DASH AGRO AGENCY</t>
  </si>
  <si>
    <t>23/4/2024</t>
  </si>
  <si>
    <t>PL/JA/01514</t>
  </si>
  <si>
    <t>24</t>
  </si>
  <si>
    <t xml:space="preserve"> DUDUKA</t>
  </si>
  <si>
    <t>PATEL FERTILIZER AND SEEDS</t>
  </si>
  <si>
    <t>24/4/2024</t>
  </si>
  <si>
    <t>PL/JA/01641</t>
  </si>
  <si>
    <t>26</t>
  </si>
  <si>
    <t>PURUSOTTAM BARIK</t>
  </si>
  <si>
    <t>PL/JA/01642</t>
  </si>
  <si>
    <t>25</t>
  </si>
  <si>
    <t>25/4/2024</t>
  </si>
  <si>
    <t>PL/JA/01758</t>
  </si>
  <si>
    <t>27</t>
  </si>
  <si>
    <t>BHUBANESWARI AGRO SALES</t>
  </si>
  <si>
    <t>27/4/2024</t>
  </si>
  <si>
    <t>PL/JA/01838</t>
  </si>
  <si>
    <t>28</t>
  </si>
  <si>
    <t>KHAJURIDIHA</t>
  </si>
  <si>
    <t>SHREYANSHI ENTERPRISES</t>
  </si>
  <si>
    <t>PL/JA/01851</t>
  </si>
  <si>
    <t>29</t>
  </si>
  <si>
    <t>PL/JA/01853</t>
  </si>
  <si>
    <t>30</t>
  </si>
  <si>
    <t>NARLA</t>
  </si>
  <si>
    <t>NARLA ROAD PRODUCER COMPANY LIMITED</t>
  </si>
  <si>
    <t>PL/JA/01854</t>
  </si>
  <si>
    <t>31</t>
  </si>
  <si>
    <t>29/4/2024</t>
  </si>
  <si>
    <t>PL/JA/01940</t>
  </si>
  <si>
    <t>32</t>
  </si>
  <si>
    <t>SIMILIGUDA</t>
  </si>
  <si>
    <t>THE SWOSTI FARMERS VEGETABLE MULTIPURPOSE</t>
  </si>
  <si>
    <t>PL/JA/01968</t>
  </si>
  <si>
    <t>33</t>
  </si>
  <si>
    <t>30/4/2024</t>
  </si>
  <si>
    <t>PL/JA/02142</t>
  </si>
  <si>
    <t>0045</t>
  </si>
  <si>
    <t>THAKURMUNDA</t>
  </si>
  <si>
    <t>BABA FERTILISER</t>
  </si>
  <si>
    <t>PL/JA/02148</t>
  </si>
  <si>
    <t>44</t>
  </si>
  <si>
    <t>PL/JA/02149</t>
  </si>
  <si>
    <t>43</t>
  </si>
  <si>
    <t>PL/JA/02152</t>
  </si>
  <si>
    <t>41</t>
  </si>
  <si>
    <t>PL/JA/02154</t>
  </si>
  <si>
    <t>42</t>
  </si>
  <si>
    <t>BARIK ENTERPRISES</t>
  </si>
  <si>
    <t>PL/JA/02157</t>
  </si>
  <si>
    <t>40</t>
  </si>
  <si>
    <t>HOTA ENTERPRISES</t>
  </si>
  <si>
    <t>PL/JA/02159</t>
  </si>
  <si>
    <t>39</t>
  </si>
  <si>
    <t>PL/JA/02164</t>
  </si>
  <si>
    <t>38</t>
  </si>
  <si>
    <t>KAKATPUR</t>
  </si>
  <si>
    <t>MAA MANGALA FERTILISER</t>
  </si>
  <si>
    <t>PL/JA/02181</t>
  </si>
  <si>
    <t>37</t>
  </si>
  <si>
    <t>KUMBHARDHAMUNI</t>
  </si>
  <si>
    <t>PL/JA/02182</t>
  </si>
  <si>
    <t>36</t>
  </si>
  <si>
    <t>RAMATIRTHA CHHAK</t>
  </si>
  <si>
    <t>BHUMI FERTILIZER</t>
  </si>
  <si>
    <t>PL/JA/02183</t>
  </si>
  <si>
    <t>35</t>
  </si>
  <si>
    <t>PURUSOTTAM BARIK RASALPUR</t>
  </si>
  <si>
    <t>PL/JA/02184</t>
  </si>
  <si>
    <t>34</t>
  </si>
  <si>
    <t>BONTH CHAK</t>
  </si>
  <si>
    <t>SAHU TRADERS</t>
  </si>
  <si>
    <t>(RUPEES TWENTY TWO THOUSAND EIGHT HUNDRED ONLY)</t>
  </si>
  <si>
    <t xml:space="preserve">
To,
M/S IFFCO-MC CROP SCIENCE PRIVATE LIMITED
Address: SAI VIHAR, JAGATPUR, CUTTACK
GST No: 21AADCI9008G1ZX
</t>
  </si>
  <si>
    <t>Bill Date: 30/04/2024
Bill NO. : 4944
Total Amount: 22800.00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</si>
</sst>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790576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59092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N4" sqref="N4"/>
    </sheetView>
  </sheetViews>
  <sheetFormatPr defaultRowHeight="15"/>
  <cols>
    <col min="1" max="1" width="5.140625" style="2" customWidth="1"/>
    <col min="2" max="2" width="10.42578125" style="2" customWidth="1"/>
    <col min="3" max="3" width="12.42578125" style="2" customWidth="1"/>
    <col min="4" max="4" width="8.7109375" style="2" bestFit="1" customWidth="1"/>
    <col min="5" max="5" width="6.42578125" style="2" bestFit="1" customWidth="1"/>
    <col min="6" max="6" width="16.28515625" style="2" customWidth="1"/>
    <col min="7" max="7" width="7" style="2" customWidth="1"/>
    <col min="8" max="8" width="8.42578125" style="4" customWidth="1"/>
    <col min="9" max="9" width="9.85546875" style="4" customWidth="1"/>
    <col min="10" max="10" width="49" style="2" bestFit="1" customWidth="1"/>
    <col min="11" max="16384" width="9.140625" style="2"/>
  </cols>
  <sheetData>
    <row r="1" spans="1:10" ht="90" customHeight="1">
      <c r="A1" s="26"/>
      <c r="B1" s="27"/>
      <c r="C1" s="27"/>
      <c r="D1" s="27"/>
      <c r="E1" s="27"/>
      <c r="F1" s="29"/>
      <c r="G1" s="30" t="s">
        <v>0</v>
      </c>
      <c r="H1" s="30"/>
      <c r="I1" s="30"/>
      <c r="J1" s="4"/>
    </row>
    <row r="2" spans="1:10" s="3" customFormat="1" ht="73.5" customHeight="1">
      <c r="A2" s="26" t="s">
        <v>197</v>
      </c>
      <c r="B2" s="27"/>
      <c r="C2" s="27"/>
      <c r="D2" s="28"/>
      <c r="E2" s="28"/>
      <c r="F2" s="29"/>
      <c r="G2" s="30" t="s">
        <v>198</v>
      </c>
      <c r="H2" s="30"/>
      <c r="I2" s="30"/>
    </row>
    <row r="3" spans="1:10" s="1" customFormat="1" ht="15" customHeight="1">
      <c r="A3" s="19" t="s">
        <v>2</v>
      </c>
      <c r="B3" s="19" t="s">
        <v>3</v>
      </c>
      <c r="C3" s="19" t="s">
        <v>4</v>
      </c>
      <c r="D3" s="19" t="s">
        <v>7</v>
      </c>
      <c r="E3" s="19" t="s">
        <v>5</v>
      </c>
      <c r="F3" s="7" t="s">
        <v>8</v>
      </c>
      <c r="G3" s="19" t="s">
        <v>9</v>
      </c>
      <c r="H3" s="41" t="s">
        <v>10</v>
      </c>
      <c r="I3" s="41" t="s">
        <v>11</v>
      </c>
      <c r="J3" s="7" t="s">
        <v>13</v>
      </c>
    </row>
    <row r="4" spans="1:10" s="1" customFormat="1" ht="15" customHeight="1">
      <c r="A4" s="16">
        <v>1</v>
      </c>
      <c r="B4" s="17" t="s">
        <v>41</v>
      </c>
      <c r="C4" s="17" t="s">
        <v>42</v>
      </c>
      <c r="D4" s="17" t="s">
        <v>43</v>
      </c>
      <c r="E4" s="17" t="s">
        <v>6</v>
      </c>
      <c r="F4" s="34" t="s">
        <v>30</v>
      </c>
      <c r="G4" s="17">
        <v>4</v>
      </c>
      <c r="H4" s="18">
        <v>60</v>
      </c>
      <c r="I4" s="18">
        <f>G4*H4</f>
        <v>240</v>
      </c>
      <c r="J4" s="34" t="s">
        <v>44</v>
      </c>
    </row>
    <row r="5" spans="1:10" s="1" customFormat="1" ht="15" customHeight="1">
      <c r="A5" s="16">
        <f>A4+1</f>
        <v>2</v>
      </c>
      <c r="B5" s="17" t="s">
        <v>41</v>
      </c>
      <c r="C5" s="17" t="s">
        <v>45</v>
      </c>
      <c r="D5" s="17" t="s">
        <v>46</v>
      </c>
      <c r="E5" s="17" t="s">
        <v>6</v>
      </c>
      <c r="F5" s="34" t="s">
        <v>27</v>
      </c>
      <c r="G5" s="17">
        <v>31</v>
      </c>
      <c r="H5" s="18">
        <v>60</v>
      </c>
      <c r="I5" s="18">
        <f>G5*H5</f>
        <v>1860</v>
      </c>
      <c r="J5" s="34" t="s">
        <v>47</v>
      </c>
    </row>
    <row r="6" spans="1:10" s="1" customFormat="1" ht="15" customHeight="1">
      <c r="A6" s="16">
        <f t="shared" ref="A6:A48" si="0">A5+1</f>
        <v>3</v>
      </c>
      <c r="B6" s="17" t="s">
        <v>41</v>
      </c>
      <c r="C6" s="17" t="s">
        <v>48</v>
      </c>
      <c r="D6" s="17" t="s">
        <v>49</v>
      </c>
      <c r="E6" s="17" t="s">
        <v>6</v>
      </c>
      <c r="F6" s="34" t="s">
        <v>39</v>
      </c>
      <c r="G6" s="17">
        <v>3</v>
      </c>
      <c r="H6" s="18">
        <v>60</v>
      </c>
      <c r="I6" s="18">
        <f>G6*H6</f>
        <v>180</v>
      </c>
      <c r="J6" s="34" t="s">
        <v>50</v>
      </c>
    </row>
    <row r="7" spans="1:10" s="1" customFormat="1" ht="15" customHeight="1">
      <c r="A7" s="16">
        <f t="shared" si="0"/>
        <v>4</v>
      </c>
      <c r="B7" s="17" t="s">
        <v>41</v>
      </c>
      <c r="C7" s="17" t="s">
        <v>51</v>
      </c>
      <c r="D7" s="17" t="s">
        <v>52</v>
      </c>
      <c r="E7" s="17" t="s">
        <v>6</v>
      </c>
      <c r="F7" s="34" t="s">
        <v>53</v>
      </c>
      <c r="G7" s="17">
        <v>2</v>
      </c>
      <c r="H7" s="18">
        <v>60</v>
      </c>
      <c r="I7" s="18">
        <f>G7*H7</f>
        <v>120</v>
      </c>
      <c r="J7" s="34" t="s">
        <v>54</v>
      </c>
    </row>
    <row r="8" spans="1:10" s="1" customFormat="1" ht="15" customHeight="1">
      <c r="A8" s="16">
        <f t="shared" si="0"/>
        <v>5</v>
      </c>
      <c r="B8" s="17" t="s">
        <v>41</v>
      </c>
      <c r="C8" s="17" t="s">
        <v>55</v>
      </c>
      <c r="D8" s="17" t="s">
        <v>56</v>
      </c>
      <c r="E8" s="17" t="s">
        <v>6</v>
      </c>
      <c r="F8" s="34" t="s">
        <v>57</v>
      </c>
      <c r="G8" s="17">
        <v>12</v>
      </c>
      <c r="H8" s="18">
        <v>60</v>
      </c>
      <c r="I8" s="18">
        <f>G8*H8</f>
        <v>720</v>
      </c>
      <c r="J8" s="34" t="s">
        <v>58</v>
      </c>
    </row>
    <row r="9" spans="1:10" s="1" customFormat="1" ht="15" customHeight="1">
      <c r="A9" s="16">
        <f t="shared" si="0"/>
        <v>6</v>
      </c>
      <c r="B9" s="17" t="s">
        <v>59</v>
      </c>
      <c r="C9" s="17" t="s">
        <v>60</v>
      </c>
      <c r="D9" s="17" t="s">
        <v>61</v>
      </c>
      <c r="E9" s="17" t="s">
        <v>6</v>
      </c>
      <c r="F9" s="34" t="s">
        <v>36</v>
      </c>
      <c r="G9" s="17">
        <v>6</v>
      </c>
      <c r="H9" s="18">
        <v>60</v>
      </c>
      <c r="I9" s="18">
        <f>G9*H9</f>
        <v>360</v>
      </c>
      <c r="J9" s="34" t="s">
        <v>62</v>
      </c>
    </row>
    <row r="10" spans="1:10" s="1" customFormat="1" ht="15" customHeight="1">
      <c r="A10" s="16">
        <f t="shared" si="0"/>
        <v>7</v>
      </c>
      <c r="B10" s="17" t="s">
        <v>63</v>
      </c>
      <c r="C10" s="17" t="s">
        <v>64</v>
      </c>
      <c r="D10" s="17" t="s">
        <v>65</v>
      </c>
      <c r="E10" s="17" t="s">
        <v>6</v>
      </c>
      <c r="F10" s="34" t="s">
        <v>34</v>
      </c>
      <c r="G10" s="17">
        <v>4</v>
      </c>
      <c r="H10" s="18">
        <v>60</v>
      </c>
      <c r="I10" s="18">
        <f>G10*H10</f>
        <v>240</v>
      </c>
      <c r="J10" s="34" t="s">
        <v>66</v>
      </c>
    </row>
    <row r="11" spans="1:10" s="1" customFormat="1" ht="15" customHeight="1">
      <c r="A11" s="16">
        <f t="shared" si="0"/>
        <v>8</v>
      </c>
      <c r="B11" s="17" t="s">
        <v>63</v>
      </c>
      <c r="C11" s="17" t="s">
        <v>67</v>
      </c>
      <c r="D11" s="17" t="s">
        <v>68</v>
      </c>
      <c r="E11" s="17" t="s">
        <v>6</v>
      </c>
      <c r="F11" s="34" t="s">
        <v>24</v>
      </c>
      <c r="G11" s="17">
        <v>4</v>
      </c>
      <c r="H11" s="18">
        <v>60</v>
      </c>
      <c r="I11" s="18">
        <f>G11*H11</f>
        <v>240</v>
      </c>
      <c r="J11" s="34" t="s">
        <v>69</v>
      </c>
    </row>
    <row r="12" spans="1:10" s="1" customFormat="1" ht="15" customHeight="1">
      <c r="A12" s="16">
        <f t="shared" si="0"/>
        <v>9</v>
      </c>
      <c r="B12" s="17" t="s">
        <v>70</v>
      </c>
      <c r="C12" s="17" t="s">
        <v>71</v>
      </c>
      <c r="D12" s="17" t="s">
        <v>72</v>
      </c>
      <c r="E12" s="17" t="s">
        <v>6</v>
      </c>
      <c r="F12" s="34" t="s">
        <v>30</v>
      </c>
      <c r="G12" s="17">
        <v>2</v>
      </c>
      <c r="H12" s="18">
        <v>60</v>
      </c>
      <c r="I12" s="18">
        <f>G12*H12</f>
        <v>120</v>
      </c>
      <c r="J12" s="34" t="s">
        <v>44</v>
      </c>
    </row>
    <row r="13" spans="1:10" s="1" customFormat="1" ht="15" customHeight="1">
      <c r="A13" s="16">
        <f t="shared" si="0"/>
        <v>10</v>
      </c>
      <c r="B13" s="17" t="s">
        <v>70</v>
      </c>
      <c r="C13" s="17" t="s">
        <v>73</v>
      </c>
      <c r="D13" s="17" t="s">
        <v>74</v>
      </c>
      <c r="E13" s="17" t="s">
        <v>6</v>
      </c>
      <c r="F13" s="34" t="s">
        <v>23</v>
      </c>
      <c r="G13" s="17">
        <v>2</v>
      </c>
      <c r="H13" s="18">
        <v>60</v>
      </c>
      <c r="I13" s="18">
        <f>G13*H13</f>
        <v>120</v>
      </c>
      <c r="J13" s="34" t="s">
        <v>75</v>
      </c>
    </row>
    <row r="14" spans="1:10" s="1" customFormat="1" ht="15" customHeight="1">
      <c r="A14" s="16">
        <f t="shared" si="0"/>
        <v>11</v>
      </c>
      <c r="B14" s="17" t="s">
        <v>70</v>
      </c>
      <c r="C14" s="17" t="s">
        <v>76</v>
      </c>
      <c r="D14" s="17" t="s">
        <v>77</v>
      </c>
      <c r="E14" s="17" t="s">
        <v>6</v>
      </c>
      <c r="F14" s="34" t="s">
        <v>32</v>
      </c>
      <c r="G14" s="17">
        <v>2</v>
      </c>
      <c r="H14" s="18">
        <v>60</v>
      </c>
      <c r="I14" s="18">
        <f>G14*H14</f>
        <v>120</v>
      </c>
      <c r="J14" s="34" t="s">
        <v>78</v>
      </c>
    </row>
    <row r="15" spans="1:10" s="1" customFormat="1" ht="15" customHeight="1">
      <c r="A15" s="16">
        <f t="shared" si="0"/>
        <v>12</v>
      </c>
      <c r="B15" s="17" t="s">
        <v>70</v>
      </c>
      <c r="C15" s="17" t="s">
        <v>79</v>
      </c>
      <c r="D15" s="17" t="s">
        <v>80</v>
      </c>
      <c r="E15" s="17" t="s">
        <v>6</v>
      </c>
      <c r="F15" s="34" t="s">
        <v>31</v>
      </c>
      <c r="G15" s="17">
        <v>2</v>
      </c>
      <c r="H15" s="18">
        <v>60</v>
      </c>
      <c r="I15" s="18">
        <f>G15*H15</f>
        <v>120</v>
      </c>
      <c r="J15" s="34" t="s">
        <v>81</v>
      </c>
    </row>
    <row r="16" spans="1:10" s="1" customFormat="1" ht="15" customHeight="1">
      <c r="A16" s="16">
        <f t="shared" si="0"/>
        <v>13</v>
      </c>
      <c r="B16" s="17" t="s">
        <v>82</v>
      </c>
      <c r="C16" s="17" t="s">
        <v>83</v>
      </c>
      <c r="D16" s="17" t="s">
        <v>84</v>
      </c>
      <c r="E16" s="17" t="s">
        <v>6</v>
      </c>
      <c r="F16" s="34" t="s">
        <v>37</v>
      </c>
      <c r="G16" s="17">
        <v>4</v>
      </c>
      <c r="H16" s="18">
        <v>60</v>
      </c>
      <c r="I16" s="18">
        <f>G16*H16</f>
        <v>240</v>
      </c>
      <c r="J16" s="34" t="s">
        <v>85</v>
      </c>
    </row>
    <row r="17" spans="1:10" s="1" customFormat="1" ht="15" customHeight="1">
      <c r="A17" s="16">
        <f t="shared" si="0"/>
        <v>14</v>
      </c>
      <c r="B17" s="17" t="s">
        <v>82</v>
      </c>
      <c r="C17" s="17" t="s">
        <v>86</v>
      </c>
      <c r="D17" s="17" t="s">
        <v>87</v>
      </c>
      <c r="E17" s="17" t="s">
        <v>6</v>
      </c>
      <c r="F17" s="34" t="s">
        <v>33</v>
      </c>
      <c r="G17" s="17">
        <v>3</v>
      </c>
      <c r="H17" s="18">
        <v>60</v>
      </c>
      <c r="I17" s="18">
        <f>G17*H17</f>
        <v>180</v>
      </c>
      <c r="J17" s="34" t="s">
        <v>88</v>
      </c>
    </row>
    <row r="18" spans="1:10" s="1" customFormat="1" ht="15" customHeight="1">
      <c r="A18" s="16">
        <f t="shared" si="0"/>
        <v>15</v>
      </c>
      <c r="B18" s="17" t="s">
        <v>82</v>
      </c>
      <c r="C18" s="17" t="s">
        <v>89</v>
      </c>
      <c r="D18" s="17" t="s">
        <v>90</v>
      </c>
      <c r="E18" s="17" t="s">
        <v>6</v>
      </c>
      <c r="F18" s="34" t="s">
        <v>26</v>
      </c>
      <c r="G18" s="17">
        <v>7</v>
      </c>
      <c r="H18" s="18">
        <v>60</v>
      </c>
      <c r="I18" s="18">
        <f>G18*H18</f>
        <v>420</v>
      </c>
      <c r="J18" s="34" t="s">
        <v>91</v>
      </c>
    </row>
    <row r="19" spans="1:10" s="1" customFormat="1" ht="15" customHeight="1">
      <c r="A19" s="16">
        <f t="shared" si="0"/>
        <v>16</v>
      </c>
      <c r="B19" s="17" t="s">
        <v>82</v>
      </c>
      <c r="C19" s="17" t="s">
        <v>92</v>
      </c>
      <c r="D19" s="17" t="s">
        <v>93</v>
      </c>
      <c r="E19" s="17" t="s">
        <v>6</v>
      </c>
      <c r="F19" s="34" t="s">
        <v>94</v>
      </c>
      <c r="G19" s="17">
        <v>2</v>
      </c>
      <c r="H19" s="18">
        <v>60</v>
      </c>
      <c r="I19" s="18">
        <f>G19*H19</f>
        <v>120</v>
      </c>
      <c r="J19" s="34" t="s">
        <v>95</v>
      </c>
    </row>
    <row r="20" spans="1:10" s="1" customFormat="1" ht="15" customHeight="1">
      <c r="A20" s="16">
        <f t="shared" si="0"/>
        <v>17</v>
      </c>
      <c r="B20" s="17" t="s">
        <v>82</v>
      </c>
      <c r="C20" s="17" t="s">
        <v>96</v>
      </c>
      <c r="D20" s="17" t="s">
        <v>97</v>
      </c>
      <c r="E20" s="17" t="s">
        <v>6</v>
      </c>
      <c r="F20" s="34" t="s">
        <v>94</v>
      </c>
      <c r="G20" s="17">
        <v>4</v>
      </c>
      <c r="H20" s="18">
        <v>60</v>
      </c>
      <c r="I20" s="18">
        <f>G20*H20</f>
        <v>240</v>
      </c>
      <c r="J20" s="34" t="s">
        <v>95</v>
      </c>
    </row>
    <row r="21" spans="1:10" s="1" customFormat="1" ht="15" customHeight="1">
      <c r="A21" s="16">
        <f t="shared" si="0"/>
        <v>18</v>
      </c>
      <c r="B21" s="17" t="s">
        <v>98</v>
      </c>
      <c r="C21" s="17" t="s">
        <v>99</v>
      </c>
      <c r="D21" s="17" t="s">
        <v>100</v>
      </c>
      <c r="E21" s="17" t="s">
        <v>6</v>
      </c>
      <c r="F21" s="34" t="s">
        <v>101</v>
      </c>
      <c r="G21" s="17">
        <v>1</v>
      </c>
      <c r="H21" s="18">
        <v>60</v>
      </c>
      <c r="I21" s="18">
        <f>G21*H21</f>
        <v>60</v>
      </c>
      <c r="J21" s="34" t="s">
        <v>102</v>
      </c>
    </row>
    <row r="22" spans="1:10" s="1" customFormat="1" ht="15" customHeight="1">
      <c r="A22" s="16">
        <f t="shared" si="0"/>
        <v>19</v>
      </c>
      <c r="B22" s="17" t="s">
        <v>103</v>
      </c>
      <c r="C22" s="17" t="s">
        <v>104</v>
      </c>
      <c r="D22" s="17" t="s">
        <v>105</v>
      </c>
      <c r="E22" s="17" t="s">
        <v>6</v>
      </c>
      <c r="F22" s="34" t="s">
        <v>106</v>
      </c>
      <c r="G22" s="17">
        <v>6</v>
      </c>
      <c r="H22" s="18">
        <v>60</v>
      </c>
      <c r="I22" s="18">
        <f>G22*H22</f>
        <v>360</v>
      </c>
      <c r="J22" s="34" t="s">
        <v>107</v>
      </c>
    </row>
    <row r="23" spans="1:10" s="1" customFormat="1" ht="15" customHeight="1">
      <c r="A23" s="16">
        <f t="shared" si="0"/>
        <v>20</v>
      </c>
      <c r="B23" s="17" t="s">
        <v>103</v>
      </c>
      <c r="C23" s="17" t="s">
        <v>108</v>
      </c>
      <c r="D23" s="17" t="s">
        <v>109</v>
      </c>
      <c r="E23" s="17" t="s">
        <v>6</v>
      </c>
      <c r="F23" s="34" t="s">
        <v>110</v>
      </c>
      <c r="G23" s="17">
        <v>2</v>
      </c>
      <c r="H23" s="18">
        <v>60</v>
      </c>
      <c r="I23" s="18">
        <f>G23*H23</f>
        <v>120</v>
      </c>
      <c r="J23" s="34" t="s">
        <v>111</v>
      </c>
    </row>
    <row r="24" spans="1:10" s="1" customFormat="1" ht="15" customHeight="1">
      <c r="A24" s="16">
        <f t="shared" si="0"/>
        <v>21</v>
      </c>
      <c r="B24" s="17" t="s">
        <v>112</v>
      </c>
      <c r="C24" s="17" t="s">
        <v>113</v>
      </c>
      <c r="D24" s="17" t="s">
        <v>114</v>
      </c>
      <c r="E24" s="17" t="s">
        <v>6</v>
      </c>
      <c r="F24" s="34" t="s">
        <v>115</v>
      </c>
      <c r="G24" s="17">
        <v>10</v>
      </c>
      <c r="H24" s="18">
        <v>60</v>
      </c>
      <c r="I24" s="18">
        <f>G24*H24</f>
        <v>600</v>
      </c>
      <c r="J24" s="34" t="s">
        <v>116</v>
      </c>
    </row>
    <row r="25" spans="1:10" s="1" customFormat="1" ht="15" customHeight="1">
      <c r="A25" s="16">
        <f t="shared" si="0"/>
        <v>22</v>
      </c>
      <c r="B25" s="17" t="s">
        <v>112</v>
      </c>
      <c r="C25" s="17" t="s">
        <v>117</v>
      </c>
      <c r="D25" s="17" t="s">
        <v>118</v>
      </c>
      <c r="E25" s="17" t="s">
        <v>6</v>
      </c>
      <c r="F25" s="34" t="s">
        <v>119</v>
      </c>
      <c r="G25" s="17">
        <v>4</v>
      </c>
      <c r="H25" s="18">
        <v>60</v>
      </c>
      <c r="I25" s="18">
        <f>G25*H25</f>
        <v>240</v>
      </c>
      <c r="J25" s="34" t="s">
        <v>120</v>
      </c>
    </row>
    <row r="26" spans="1:10" s="1" customFormat="1" ht="15" customHeight="1">
      <c r="A26" s="16">
        <f t="shared" si="0"/>
        <v>23</v>
      </c>
      <c r="B26" s="17" t="s">
        <v>112</v>
      </c>
      <c r="C26" s="17" t="s">
        <v>121</v>
      </c>
      <c r="D26" s="17" t="s">
        <v>122</v>
      </c>
      <c r="E26" s="17" t="s">
        <v>6</v>
      </c>
      <c r="F26" s="34" t="s">
        <v>27</v>
      </c>
      <c r="G26" s="17">
        <v>3</v>
      </c>
      <c r="H26" s="18">
        <v>60</v>
      </c>
      <c r="I26" s="18">
        <f>G26*H26</f>
        <v>180</v>
      </c>
      <c r="J26" s="34" t="s">
        <v>123</v>
      </c>
    </row>
    <row r="27" spans="1:10" s="1" customFormat="1" ht="15" customHeight="1">
      <c r="A27" s="16">
        <f t="shared" si="0"/>
        <v>24</v>
      </c>
      <c r="B27" s="17" t="s">
        <v>124</v>
      </c>
      <c r="C27" s="17" t="s">
        <v>125</v>
      </c>
      <c r="D27" s="17" t="s">
        <v>126</v>
      </c>
      <c r="E27" s="17" t="s">
        <v>6</v>
      </c>
      <c r="F27" s="34" t="s">
        <v>127</v>
      </c>
      <c r="G27" s="17">
        <v>34</v>
      </c>
      <c r="H27" s="18">
        <v>60</v>
      </c>
      <c r="I27" s="18">
        <f>G27*H27</f>
        <v>2040</v>
      </c>
      <c r="J27" s="34" t="s">
        <v>128</v>
      </c>
    </row>
    <row r="28" spans="1:10" s="1" customFormat="1" ht="15" customHeight="1">
      <c r="A28" s="16">
        <f t="shared" si="0"/>
        <v>25</v>
      </c>
      <c r="B28" s="17" t="s">
        <v>129</v>
      </c>
      <c r="C28" s="17" t="s">
        <v>130</v>
      </c>
      <c r="D28" s="17" t="s">
        <v>131</v>
      </c>
      <c r="E28" s="17" t="s">
        <v>6</v>
      </c>
      <c r="F28" s="34" t="s">
        <v>28</v>
      </c>
      <c r="G28" s="17">
        <v>2</v>
      </c>
      <c r="H28" s="18">
        <v>60</v>
      </c>
      <c r="I28" s="18">
        <f>G28*H28</f>
        <v>120</v>
      </c>
      <c r="J28" s="34" t="s">
        <v>132</v>
      </c>
    </row>
    <row r="29" spans="1:10" s="1" customFormat="1" ht="15" customHeight="1">
      <c r="A29" s="16">
        <f t="shared" si="0"/>
        <v>26</v>
      </c>
      <c r="B29" s="17" t="s">
        <v>129</v>
      </c>
      <c r="C29" s="17" t="s">
        <v>133</v>
      </c>
      <c r="D29" s="17" t="s">
        <v>134</v>
      </c>
      <c r="E29" s="17" t="s">
        <v>6</v>
      </c>
      <c r="F29" s="34" t="s">
        <v>94</v>
      </c>
      <c r="G29" s="17">
        <v>4</v>
      </c>
      <c r="H29" s="18">
        <v>60</v>
      </c>
      <c r="I29" s="18">
        <f>G29*H29</f>
        <v>240</v>
      </c>
      <c r="J29" s="34" t="s">
        <v>95</v>
      </c>
    </row>
    <row r="30" spans="1:10" s="1" customFormat="1" ht="15" customHeight="1">
      <c r="A30" s="16">
        <f t="shared" si="0"/>
        <v>27</v>
      </c>
      <c r="B30" s="17" t="s">
        <v>135</v>
      </c>
      <c r="C30" s="17" t="s">
        <v>136</v>
      </c>
      <c r="D30" s="17" t="s">
        <v>137</v>
      </c>
      <c r="E30" s="17" t="s">
        <v>6</v>
      </c>
      <c r="F30" s="34" t="s">
        <v>29</v>
      </c>
      <c r="G30" s="17">
        <v>2</v>
      </c>
      <c r="H30" s="18">
        <v>60</v>
      </c>
      <c r="I30" s="18">
        <f>G30*H30</f>
        <v>120</v>
      </c>
      <c r="J30" s="34" t="s">
        <v>138</v>
      </c>
    </row>
    <row r="31" spans="1:10" s="1" customFormat="1" ht="15" customHeight="1">
      <c r="A31" s="16">
        <f t="shared" si="0"/>
        <v>28</v>
      </c>
      <c r="B31" s="17" t="s">
        <v>139</v>
      </c>
      <c r="C31" s="17" t="s">
        <v>140</v>
      </c>
      <c r="D31" s="17" t="s">
        <v>141</v>
      </c>
      <c r="E31" s="17" t="s">
        <v>6</v>
      </c>
      <c r="F31" s="34" t="s">
        <v>142</v>
      </c>
      <c r="G31" s="17">
        <v>10</v>
      </c>
      <c r="H31" s="18">
        <v>60</v>
      </c>
      <c r="I31" s="18">
        <f>G31*H31</f>
        <v>600</v>
      </c>
      <c r="J31" s="34" t="s">
        <v>143</v>
      </c>
    </row>
    <row r="32" spans="1:10" s="1" customFormat="1" ht="15" customHeight="1">
      <c r="A32" s="16">
        <f t="shared" si="0"/>
        <v>29</v>
      </c>
      <c r="B32" s="17" t="s">
        <v>139</v>
      </c>
      <c r="C32" s="17" t="s">
        <v>144</v>
      </c>
      <c r="D32" s="17" t="s">
        <v>145</v>
      </c>
      <c r="E32" s="17" t="s">
        <v>6</v>
      </c>
      <c r="F32" s="34" t="s">
        <v>26</v>
      </c>
      <c r="G32" s="17">
        <v>3</v>
      </c>
      <c r="H32" s="18">
        <v>60</v>
      </c>
      <c r="I32" s="18">
        <f>G32*H32</f>
        <v>180</v>
      </c>
      <c r="J32" s="34" t="s">
        <v>18</v>
      </c>
    </row>
    <row r="33" spans="1:10" s="1" customFormat="1" ht="15" customHeight="1">
      <c r="A33" s="16">
        <f t="shared" si="0"/>
        <v>30</v>
      </c>
      <c r="B33" s="17" t="s">
        <v>139</v>
      </c>
      <c r="C33" s="17" t="s">
        <v>146</v>
      </c>
      <c r="D33" s="17" t="s">
        <v>147</v>
      </c>
      <c r="E33" s="17" t="s">
        <v>6</v>
      </c>
      <c r="F33" s="34" t="s">
        <v>148</v>
      </c>
      <c r="G33" s="17">
        <v>11</v>
      </c>
      <c r="H33" s="18">
        <v>60</v>
      </c>
      <c r="I33" s="18">
        <f>G33*H33</f>
        <v>660</v>
      </c>
      <c r="J33" s="34" t="s">
        <v>149</v>
      </c>
    </row>
    <row r="34" spans="1:10" s="1" customFormat="1" ht="15" customHeight="1">
      <c r="A34" s="16">
        <f t="shared" si="0"/>
        <v>31</v>
      </c>
      <c r="B34" s="17" t="s">
        <v>139</v>
      </c>
      <c r="C34" s="17" t="s">
        <v>150</v>
      </c>
      <c r="D34" s="17" t="s">
        <v>151</v>
      </c>
      <c r="E34" s="17" t="s">
        <v>6</v>
      </c>
      <c r="F34" s="34" t="s">
        <v>23</v>
      </c>
      <c r="G34" s="17">
        <v>5</v>
      </c>
      <c r="H34" s="18">
        <v>60</v>
      </c>
      <c r="I34" s="18">
        <f>G34*H34</f>
        <v>300</v>
      </c>
      <c r="J34" s="34" t="s">
        <v>78</v>
      </c>
    </row>
    <row r="35" spans="1:10" s="1" customFormat="1" ht="15" customHeight="1">
      <c r="A35" s="16">
        <f t="shared" si="0"/>
        <v>32</v>
      </c>
      <c r="B35" s="17" t="s">
        <v>152</v>
      </c>
      <c r="C35" s="17" t="s">
        <v>153</v>
      </c>
      <c r="D35" s="17" t="s">
        <v>154</v>
      </c>
      <c r="E35" s="17" t="s">
        <v>6</v>
      </c>
      <c r="F35" s="35" t="s">
        <v>155</v>
      </c>
      <c r="G35" s="17">
        <v>8</v>
      </c>
      <c r="H35" s="18">
        <v>60</v>
      </c>
      <c r="I35" s="18">
        <f>G35*H35</f>
        <v>480</v>
      </c>
      <c r="J35" s="34" t="s">
        <v>156</v>
      </c>
    </row>
    <row r="36" spans="1:10" s="1" customFormat="1" ht="15" customHeight="1">
      <c r="A36" s="16">
        <f t="shared" si="0"/>
        <v>33</v>
      </c>
      <c r="B36" s="17" t="s">
        <v>152</v>
      </c>
      <c r="C36" s="17" t="s">
        <v>157</v>
      </c>
      <c r="D36" s="17" t="s">
        <v>158</v>
      </c>
      <c r="E36" s="17" t="s">
        <v>6</v>
      </c>
      <c r="F36" s="34" t="s">
        <v>26</v>
      </c>
      <c r="G36" s="17">
        <v>4</v>
      </c>
      <c r="H36" s="18">
        <v>60</v>
      </c>
      <c r="I36" s="18">
        <f>G36*H36</f>
        <v>240</v>
      </c>
      <c r="J36" s="34" t="s">
        <v>18</v>
      </c>
    </row>
    <row r="37" spans="1:10" s="1" customFormat="1" ht="15" customHeight="1">
      <c r="A37" s="16">
        <f t="shared" si="0"/>
        <v>34</v>
      </c>
      <c r="B37" s="17" t="s">
        <v>159</v>
      </c>
      <c r="C37" s="17" t="s">
        <v>160</v>
      </c>
      <c r="D37" s="17" t="s">
        <v>161</v>
      </c>
      <c r="E37" s="17" t="s">
        <v>6</v>
      </c>
      <c r="F37" s="34" t="s">
        <v>162</v>
      </c>
      <c r="G37" s="17">
        <v>24</v>
      </c>
      <c r="H37" s="18">
        <v>60</v>
      </c>
      <c r="I37" s="18">
        <f>G37*H37</f>
        <v>1440</v>
      </c>
      <c r="J37" s="34" t="s">
        <v>163</v>
      </c>
    </row>
    <row r="38" spans="1:10" s="1" customFormat="1" ht="15" customHeight="1">
      <c r="A38" s="16">
        <f t="shared" si="0"/>
        <v>35</v>
      </c>
      <c r="B38" s="17" t="s">
        <v>159</v>
      </c>
      <c r="C38" s="17" t="s">
        <v>164</v>
      </c>
      <c r="D38" s="17" t="s">
        <v>165</v>
      </c>
      <c r="E38" s="17" t="s">
        <v>6</v>
      </c>
      <c r="F38" s="34" t="s">
        <v>162</v>
      </c>
      <c r="G38" s="17">
        <v>1</v>
      </c>
      <c r="H38" s="18">
        <v>60</v>
      </c>
      <c r="I38" s="18">
        <f>G38*H38</f>
        <v>60</v>
      </c>
      <c r="J38" s="34" t="s">
        <v>163</v>
      </c>
    </row>
    <row r="39" spans="1:10" s="1" customFormat="1" ht="15" customHeight="1">
      <c r="A39" s="16">
        <f t="shared" si="0"/>
        <v>36</v>
      </c>
      <c r="B39" s="17" t="s">
        <v>159</v>
      </c>
      <c r="C39" s="17" t="s">
        <v>166</v>
      </c>
      <c r="D39" s="17" t="s">
        <v>167</v>
      </c>
      <c r="E39" s="17" t="s">
        <v>6</v>
      </c>
      <c r="F39" s="34" t="s">
        <v>36</v>
      </c>
      <c r="G39" s="17">
        <v>2</v>
      </c>
      <c r="H39" s="18">
        <v>60</v>
      </c>
      <c r="I39" s="18">
        <f>G39*H39</f>
        <v>120</v>
      </c>
      <c r="J39" s="34" t="s">
        <v>62</v>
      </c>
    </row>
    <row r="40" spans="1:10" s="1" customFormat="1" ht="15" customHeight="1">
      <c r="A40" s="16">
        <f t="shared" si="0"/>
        <v>37</v>
      </c>
      <c r="B40" s="17" t="s">
        <v>159</v>
      </c>
      <c r="C40" s="17" t="s">
        <v>168</v>
      </c>
      <c r="D40" s="17" t="s">
        <v>169</v>
      </c>
      <c r="E40" s="17" t="s">
        <v>6</v>
      </c>
      <c r="F40" s="34" t="s">
        <v>39</v>
      </c>
      <c r="G40" s="17">
        <v>3</v>
      </c>
      <c r="H40" s="18">
        <v>60</v>
      </c>
      <c r="I40" s="18">
        <f>G40*H40</f>
        <v>180</v>
      </c>
      <c r="J40" s="34" t="s">
        <v>50</v>
      </c>
    </row>
    <row r="41" spans="1:10" s="1" customFormat="1" ht="15" customHeight="1">
      <c r="A41" s="16">
        <f t="shared" si="0"/>
        <v>38</v>
      </c>
      <c r="B41" s="17" t="s">
        <v>159</v>
      </c>
      <c r="C41" s="17" t="s">
        <v>170</v>
      </c>
      <c r="D41" s="17" t="s">
        <v>171</v>
      </c>
      <c r="E41" s="17" t="s">
        <v>6</v>
      </c>
      <c r="F41" s="34" t="s">
        <v>38</v>
      </c>
      <c r="G41" s="17">
        <v>4</v>
      </c>
      <c r="H41" s="18">
        <v>60</v>
      </c>
      <c r="I41" s="18">
        <f>G41*H41</f>
        <v>240</v>
      </c>
      <c r="J41" s="34" t="s">
        <v>172</v>
      </c>
    </row>
    <row r="42" spans="1:10" s="1" customFormat="1" ht="15" customHeight="1">
      <c r="A42" s="16">
        <f t="shared" si="0"/>
        <v>39</v>
      </c>
      <c r="B42" s="17" t="s">
        <v>159</v>
      </c>
      <c r="C42" s="17" t="s">
        <v>173</v>
      </c>
      <c r="D42" s="17" t="s">
        <v>174</v>
      </c>
      <c r="E42" s="17" t="s">
        <v>6</v>
      </c>
      <c r="F42" s="34" t="s">
        <v>25</v>
      </c>
      <c r="G42" s="17">
        <v>20</v>
      </c>
      <c r="H42" s="18">
        <v>60</v>
      </c>
      <c r="I42" s="18">
        <f>G42*H42</f>
        <v>1200</v>
      </c>
      <c r="J42" s="34" t="s">
        <v>175</v>
      </c>
    </row>
    <row r="43" spans="1:10" s="1" customFormat="1" ht="15" customHeight="1">
      <c r="A43" s="16">
        <f t="shared" si="0"/>
        <v>40</v>
      </c>
      <c r="B43" s="17" t="s">
        <v>159</v>
      </c>
      <c r="C43" s="17" t="s">
        <v>176</v>
      </c>
      <c r="D43" s="17" t="s">
        <v>177</v>
      </c>
      <c r="E43" s="17" t="s">
        <v>6</v>
      </c>
      <c r="F43" s="34" t="s">
        <v>37</v>
      </c>
      <c r="G43" s="17">
        <v>20</v>
      </c>
      <c r="H43" s="18">
        <v>60</v>
      </c>
      <c r="I43" s="18">
        <f>G43*H43</f>
        <v>1200</v>
      </c>
      <c r="J43" s="34" t="s">
        <v>85</v>
      </c>
    </row>
    <row r="44" spans="1:10" s="1" customFormat="1" ht="15" customHeight="1">
      <c r="A44" s="16">
        <f t="shared" si="0"/>
        <v>41</v>
      </c>
      <c r="B44" s="17" t="s">
        <v>159</v>
      </c>
      <c r="C44" s="17" t="s">
        <v>178</v>
      </c>
      <c r="D44" s="17" t="s">
        <v>179</v>
      </c>
      <c r="E44" s="17" t="s">
        <v>6</v>
      </c>
      <c r="F44" s="34" t="s">
        <v>180</v>
      </c>
      <c r="G44" s="17">
        <v>8</v>
      </c>
      <c r="H44" s="18">
        <v>60</v>
      </c>
      <c r="I44" s="18">
        <f>G44*H44</f>
        <v>480</v>
      </c>
      <c r="J44" s="34" t="s">
        <v>181</v>
      </c>
    </row>
    <row r="45" spans="1:10" s="1" customFormat="1" ht="15" customHeight="1">
      <c r="A45" s="16">
        <f t="shared" si="0"/>
        <v>42</v>
      </c>
      <c r="B45" s="17" t="s">
        <v>159</v>
      </c>
      <c r="C45" s="17" t="s">
        <v>182</v>
      </c>
      <c r="D45" s="17" t="s">
        <v>183</v>
      </c>
      <c r="E45" s="17" t="s">
        <v>6</v>
      </c>
      <c r="F45" s="35" t="s">
        <v>184</v>
      </c>
      <c r="G45" s="17">
        <v>50</v>
      </c>
      <c r="H45" s="18">
        <v>60</v>
      </c>
      <c r="I45" s="18">
        <f>G45*H45</f>
        <v>3000</v>
      </c>
      <c r="J45" s="34" t="s">
        <v>107</v>
      </c>
    </row>
    <row r="46" spans="1:10" s="1" customFormat="1" ht="15" customHeight="1">
      <c r="A46" s="16">
        <f t="shared" si="0"/>
        <v>43</v>
      </c>
      <c r="B46" s="17" t="s">
        <v>159</v>
      </c>
      <c r="C46" s="17" t="s">
        <v>185</v>
      </c>
      <c r="D46" s="17" t="s">
        <v>186</v>
      </c>
      <c r="E46" s="17" t="s">
        <v>6</v>
      </c>
      <c r="F46" s="35" t="s">
        <v>187</v>
      </c>
      <c r="G46" s="17">
        <v>40</v>
      </c>
      <c r="H46" s="18">
        <v>60</v>
      </c>
      <c r="I46" s="18">
        <f>G46*H46</f>
        <v>2400</v>
      </c>
      <c r="J46" s="34" t="s">
        <v>188</v>
      </c>
    </row>
    <row r="47" spans="1:10" s="1" customFormat="1" ht="15" customHeight="1">
      <c r="A47" s="16">
        <f t="shared" si="0"/>
        <v>44</v>
      </c>
      <c r="B47" s="17" t="s">
        <v>159</v>
      </c>
      <c r="C47" s="17" t="s">
        <v>189</v>
      </c>
      <c r="D47" s="17" t="s">
        <v>190</v>
      </c>
      <c r="E47" s="17" t="s">
        <v>6</v>
      </c>
      <c r="F47" s="34" t="s">
        <v>28</v>
      </c>
      <c r="G47" s="17">
        <v>2</v>
      </c>
      <c r="H47" s="18">
        <v>60</v>
      </c>
      <c r="I47" s="18">
        <f>G47*H47</f>
        <v>120</v>
      </c>
      <c r="J47" s="34" t="s">
        <v>191</v>
      </c>
    </row>
    <row r="48" spans="1:10" s="1" customFormat="1" ht="15" customHeight="1">
      <c r="A48" s="16">
        <f t="shared" si="0"/>
        <v>45</v>
      </c>
      <c r="B48" s="17" t="s">
        <v>159</v>
      </c>
      <c r="C48" s="17" t="s">
        <v>192</v>
      </c>
      <c r="D48" s="17" t="s">
        <v>193</v>
      </c>
      <c r="E48" s="17" t="s">
        <v>6</v>
      </c>
      <c r="F48" s="34" t="s">
        <v>194</v>
      </c>
      <c r="G48" s="17">
        <v>3</v>
      </c>
      <c r="H48" s="18">
        <v>60</v>
      </c>
      <c r="I48" s="18">
        <f>G48*H48</f>
        <v>180</v>
      </c>
      <c r="J48" s="34" t="s">
        <v>195</v>
      </c>
    </row>
    <row r="49" spans="1:10" s="1" customFormat="1" ht="15" customHeight="1">
      <c r="A49" s="31" t="s">
        <v>196</v>
      </c>
      <c r="B49" s="32"/>
      <c r="C49" s="32"/>
      <c r="D49" s="32"/>
      <c r="E49" s="32"/>
      <c r="F49" s="32"/>
      <c r="G49" s="32"/>
      <c r="H49" s="33"/>
      <c r="I49" s="36">
        <f>SUM(I4:I48)</f>
        <v>22800</v>
      </c>
      <c r="J49" s="37"/>
    </row>
    <row r="50" spans="1:10" s="1" customFormat="1" ht="15" customHeight="1">
      <c r="A50" s="38"/>
      <c r="B50" s="39"/>
      <c r="C50" s="39"/>
      <c r="D50" s="39"/>
      <c r="E50" s="39"/>
      <c r="F50" s="37"/>
      <c r="G50" s="5">
        <f>SUM(G4:G48)</f>
        <v>380</v>
      </c>
      <c r="H50" s="40"/>
      <c r="I50" s="40"/>
      <c r="J50" s="37"/>
    </row>
    <row r="51" spans="1:10" ht="33.75" customHeight="1">
      <c r="A51" s="20" t="s">
        <v>40</v>
      </c>
      <c r="B51" s="21"/>
      <c r="C51" s="21"/>
      <c r="D51" s="21"/>
      <c r="E51" s="21"/>
      <c r="F51" s="21"/>
      <c r="G51" s="21"/>
      <c r="H51" s="21"/>
      <c r="I51" s="22"/>
    </row>
    <row r="52" spans="1:10" ht="48.75" customHeight="1">
      <c r="A52" s="23" t="s">
        <v>35</v>
      </c>
      <c r="B52" s="24"/>
      <c r="C52" s="24"/>
      <c r="D52" s="24"/>
      <c r="E52" s="24"/>
      <c r="F52" s="24"/>
      <c r="G52" s="24"/>
      <c r="H52" s="24"/>
      <c r="I52" s="25"/>
    </row>
  </sheetData>
  <sortState ref="B4:J70">
    <sortCondition ref="B4:B70"/>
  </sortState>
  <mergeCells count="7">
    <mergeCell ref="A51:I51"/>
    <mergeCell ref="A52:I52"/>
    <mergeCell ref="A2:F2"/>
    <mergeCell ref="G1:I1"/>
    <mergeCell ref="G2:I2"/>
    <mergeCell ref="A1:F1"/>
    <mergeCell ref="A49:H49"/>
  </mergeCells>
  <conditionalFormatting sqref="D51:D1048576 D1:D2">
    <cfRule type="duplicateValues" dxfId="1" priority="2"/>
  </conditionalFormatting>
  <conditionalFormatting sqref="D3:D50">
    <cfRule type="duplicateValues" dxfId="0" priority="8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2024-05-17T07:46:30Z</cp:lastPrinted>
  <dcterms:created xsi:type="dcterms:W3CDTF">2023-06-13T11:20:39Z</dcterms:created>
  <dcterms:modified xsi:type="dcterms:W3CDTF">2024-05-17T07:46:57Z</dcterms:modified>
</cp:coreProperties>
</file>