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4" i="1"/>
  <c r="G17"/>
  <c r="L7"/>
  <c r="L8"/>
  <c r="L5"/>
  <c r="L10"/>
  <c r="L11"/>
  <c r="L9"/>
  <c r="L12"/>
  <c r="L13"/>
  <c r="L6"/>
  <c r="L4"/>
</calcChain>
</file>

<file path=xl/sharedStrings.xml><?xml version="1.0" encoding="utf-8"?>
<sst xmlns="http://schemas.openxmlformats.org/spreadsheetml/2006/main" count="69" uniqueCount="51">
  <si>
    <t>03/3/2026</t>
  </si>
  <si>
    <t>396</t>
  </si>
  <si>
    <t>07/3/2026</t>
  </si>
  <si>
    <t>399</t>
  </si>
  <si>
    <t>06/3/2026</t>
  </si>
  <si>
    <t>560</t>
  </si>
  <si>
    <t>1573</t>
  </si>
  <si>
    <t>09/3/2026</t>
  </si>
  <si>
    <t>12/3/2026</t>
  </si>
  <si>
    <t>1637</t>
  </si>
  <si>
    <t>13/3/2026</t>
  </si>
  <si>
    <t>233</t>
  </si>
  <si>
    <t>1594</t>
  </si>
  <si>
    <t>27/3/2026</t>
  </si>
  <si>
    <t>1629</t>
  </si>
  <si>
    <t>30/3/2026</t>
  </si>
  <si>
    <t>1570</t>
  </si>
  <si>
    <t>BALUGAON</t>
  </si>
  <si>
    <t>BRAHMAGIRI</t>
  </si>
  <si>
    <t>BARIPADA</t>
  </si>
  <si>
    <t>CTC</t>
  </si>
  <si>
    <t>DO/17249</t>
  </si>
  <si>
    <t>DO/17374</t>
  </si>
  <si>
    <t>DO/17409</t>
  </si>
  <si>
    <t>DO/17473</t>
  </si>
  <si>
    <t>DO/17699</t>
  </si>
  <si>
    <t>DO/17724</t>
  </si>
  <si>
    <t>DO/17729</t>
  </si>
  <si>
    <t>DO/18338</t>
  </si>
  <si>
    <t>DO/18462</t>
  </si>
  <si>
    <t>MA/12368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</si>
  <si>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</si>
  <si>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</si>
  <si>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</si>
  <si>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</si>
  <si>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</si>
  <si>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</si>
  <si>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</si>
  <si>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</si>
  <si>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</si>
  <si>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</si>
  <si>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</si>
  <si>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</si>
  <si>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TANGI KHURDA</t>
  </si>
  <si>
    <t>INVOICE
PRAGATI LOGISTICS,SAMANTA SAHI KHUNTIA LANE,8984191006
GST No:21AGHPB9356M1Z9</t>
  </si>
  <si>
    <t xml:space="preserve">LAXMI ENTERPRISERS HLM
Address: Backside of Sunshine Field,Bakharabad,Chandini Chowk,CUTTACK,9437066887
GST No:21ACGPB0375F1ZC
</t>
  </si>
  <si>
    <t xml:space="preserve"> </t>
  </si>
  <si>
    <t>Thanking you for your business.
PRAGATI LOGISTICS</t>
  </si>
  <si>
    <t>(RUPEES TWO THOUSAND THREE HUNDRED FIFTY SIX ONLY)</t>
  </si>
  <si>
    <t>Bill Date: 31/03/2026
Bill NO : 29688
Total Amount : 2356.00</t>
  </si>
  <si>
    <t>Kindly, verify &amp; confirm within 7 days, else GST will be filed by 20th APRIL,2026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</si>
</sst>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right"/>
    </xf>
    <xf numFmtId="0" fontId="0" fillId="0" borderId="0" xfId="0" applyNumberForma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1" fontId="2" fillId="0" borderId="1" xfId="0" applyNumberFormat="1" applyFont="1" applyBorder="1"/>
    <xf numFmtId="1" fontId="0" fillId="0" borderId="1" xfId="0" applyNumberFormat="1" applyFont="1" applyFill="1" applyBorder="1" applyAlignment="1">
      <alignment horizontal="right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7</xdr:col>
      <xdr:colOff>200025</xdr:colOff>
      <xdr:row>0</xdr:row>
      <xdr:rowOff>1009649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4775"/>
          <a:ext cx="3724275" cy="9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O9" sqref="O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</cols>
  <sheetData>
    <row r="1" spans="1:13" s="1" customFormat="1" ht="90" customHeight="1">
      <c r="A1" s="19"/>
      <c r="B1" s="20"/>
      <c r="C1" s="20"/>
      <c r="D1" s="20"/>
      <c r="E1" s="20"/>
      <c r="F1" s="20"/>
      <c r="G1" s="20"/>
      <c r="H1" s="21"/>
      <c r="I1" s="22" t="s">
        <v>44</v>
      </c>
      <c r="J1" s="22"/>
      <c r="K1" s="22"/>
      <c r="L1" s="22"/>
    </row>
    <row r="2" spans="1:13" s="1" customFormat="1" ht="69.75" customHeight="1">
      <c r="A2" s="19" t="s">
        <v>45</v>
      </c>
      <c r="B2" s="20"/>
      <c r="C2" s="20"/>
      <c r="D2" s="20"/>
      <c r="E2" s="20"/>
      <c r="F2" s="20"/>
      <c r="G2" s="20"/>
      <c r="H2" s="21"/>
      <c r="I2" s="22" t="s">
        <v>49</v>
      </c>
      <c r="J2" s="22"/>
      <c r="K2" s="22"/>
      <c r="L2" s="22"/>
      <c r="M2" s="9" t="s">
        <v>46</v>
      </c>
    </row>
    <row r="3" spans="1:13" s="6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5" t="s">
        <v>38</v>
      </c>
      <c r="I3" s="5" t="s">
        <v>39</v>
      </c>
      <c r="J3" s="5" t="s">
        <v>40</v>
      </c>
      <c r="K3" s="5" t="s">
        <v>41</v>
      </c>
      <c r="L3" s="5" t="s">
        <v>42</v>
      </c>
    </row>
    <row r="4" spans="1:13">
      <c r="A4" s="2">
        <v>1</v>
      </c>
      <c r="B4" s="2" t="s">
        <v>0</v>
      </c>
      <c r="C4" s="2" t="s">
        <v>21</v>
      </c>
      <c r="D4" s="2" t="s">
        <v>1</v>
      </c>
      <c r="E4" s="4" t="s">
        <v>20</v>
      </c>
      <c r="F4" s="2" t="s">
        <v>17</v>
      </c>
      <c r="G4" s="13">
        <v>1</v>
      </c>
      <c r="H4" s="3">
        <v>83.66</v>
      </c>
      <c r="I4" s="3">
        <v>2</v>
      </c>
      <c r="J4" s="3">
        <v>12</v>
      </c>
      <c r="K4" s="3">
        <v>50</v>
      </c>
      <c r="L4" s="3">
        <f t="shared" ref="L4:L13" si="0">G4*H4+I4+J4+K4</f>
        <v>147.66</v>
      </c>
    </row>
    <row r="5" spans="1:13">
      <c r="A5" s="2">
        <v>2</v>
      </c>
      <c r="B5" s="2" t="s">
        <v>4</v>
      </c>
      <c r="C5" s="2" t="s">
        <v>24</v>
      </c>
      <c r="D5" s="2" t="s">
        <v>6</v>
      </c>
      <c r="E5" s="4" t="s">
        <v>20</v>
      </c>
      <c r="F5" s="4" t="s">
        <v>43</v>
      </c>
      <c r="G5" s="13">
        <v>1</v>
      </c>
      <c r="H5" s="3">
        <v>49.5</v>
      </c>
      <c r="I5" s="3">
        <v>2</v>
      </c>
      <c r="J5" s="3">
        <v>8</v>
      </c>
      <c r="K5" s="3">
        <v>50</v>
      </c>
      <c r="L5" s="3">
        <f t="shared" si="0"/>
        <v>109.5</v>
      </c>
    </row>
    <row r="6" spans="1:13">
      <c r="A6" s="2">
        <v>3</v>
      </c>
      <c r="B6" s="2" t="s">
        <v>4</v>
      </c>
      <c r="C6" s="2" t="s">
        <v>30</v>
      </c>
      <c r="D6" s="2" t="s">
        <v>16</v>
      </c>
      <c r="E6" s="4" t="s">
        <v>20</v>
      </c>
      <c r="F6" s="2" t="s">
        <v>19</v>
      </c>
      <c r="G6" s="13">
        <v>2</v>
      </c>
      <c r="H6" s="3">
        <v>83.6</v>
      </c>
      <c r="I6" s="3">
        <v>4</v>
      </c>
      <c r="J6" s="3">
        <v>24</v>
      </c>
      <c r="K6" s="3">
        <v>50</v>
      </c>
      <c r="L6" s="3">
        <f t="shared" si="0"/>
        <v>245.2</v>
      </c>
    </row>
    <row r="7" spans="1:13">
      <c r="A7" s="2">
        <v>4</v>
      </c>
      <c r="B7" s="2" t="s">
        <v>2</v>
      </c>
      <c r="C7" s="2" t="s">
        <v>22</v>
      </c>
      <c r="D7" s="2" t="s">
        <v>3</v>
      </c>
      <c r="E7" s="4" t="s">
        <v>20</v>
      </c>
      <c r="F7" s="2" t="s">
        <v>17</v>
      </c>
      <c r="G7" s="13">
        <v>4</v>
      </c>
      <c r="H7" s="3">
        <v>83.66</v>
      </c>
      <c r="I7" s="3">
        <v>8</v>
      </c>
      <c r="J7" s="3">
        <v>48</v>
      </c>
      <c r="K7" s="3">
        <v>50</v>
      </c>
      <c r="L7" s="3">
        <f t="shared" si="0"/>
        <v>440.64</v>
      </c>
    </row>
    <row r="8" spans="1:13">
      <c r="A8" s="2">
        <v>5</v>
      </c>
      <c r="B8" s="2" t="s">
        <v>2</v>
      </c>
      <c r="C8" s="2" t="s">
        <v>23</v>
      </c>
      <c r="D8" s="2" t="s">
        <v>5</v>
      </c>
      <c r="E8" s="4" t="s">
        <v>20</v>
      </c>
      <c r="F8" s="2" t="s">
        <v>17</v>
      </c>
      <c r="G8" s="13">
        <v>1</v>
      </c>
      <c r="H8" s="3">
        <v>83.66</v>
      </c>
      <c r="I8" s="3">
        <v>2</v>
      </c>
      <c r="J8" s="3">
        <v>12</v>
      </c>
      <c r="K8" s="3">
        <v>50</v>
      </c>
      <c r="L8" s="3">
        <f t="shared" si="0"/>
        <v>147.66</v>
      </c>
    </row>
    <row r="9" spans="1:13">
      <c r="A9" s="2">
        <v>6</v>
      </c>
      <c r="B9" s="2" t="s">
        <v>7</v>
      </c>
      <c r="C9" s="2" t="s">
        <v>27</v>
      </c>
      <c r="D9" s="2" t="s">
        <v>12</v>
      </c>
      <c r="E9" s="4" t="s">
        <v>20</v>
      </c>
      <c r="F9" s="2" t="s">
        <v>18</v>
      </c>
      <c r="G9" s="13">
        <v>6</v>
      </c>
      <c r="H9" s="3">
        <v>60</v>
      </c>
      <c r="I9" s="3">
        <v>12</v>
      </c>
      <c r="J9" s="3">
        <v>240</v>
      </c>
      <c r="K9" s="3">
        <v>50</v>
      </c>
      <c r="L9" s="3">
        <f t="shared" si="0"/>
        <v>662</v>
      </c>
    </row>
    <row r="10" spans="1:13">
      <c r="A10" s="2">
        <v>7</v>
      </c>
      <c r="B10" s="2" t="s">
        <v>8</v>
      </c>
      <c r="C10" s="2" t="s">
        <v>25</v>
      </c>
      <c r="D10" s="2" t="s">
        <v>9</v>
      </c>
      <c r="E10" s="4" t="s">
        <v>20</v>
      </c>
      <c r="F10" s="2" t="s">
        <v>18</v>
      </c>
      <c r="G10" s="13">
        <v>1</v>
      </c>
      <c r="H10" s="3">
        <v>60</v>
      </c>
      <c r="I10" s="3">
        <v>2</v>
      </c>
      <c r="J10" s="3">
        <v>40</v>
      </c>
      <c r="K10" s="3">
        <v>50</v>
      </c>
      <c r="L10" s="3">
        <f t="shared" si="0"/>
        <v>152</v>
      </c>
    </row>
    <row r="11" spans="1:13">
      <c r="A11" s="2">
        <v>8</v>
      </c>
      <c r="B11" s="2" t="s">
        <v>10</v>
      </c>
      <c r="C11" s="2" t="s">
        <v>26</v>
      </c>
      <c r="D11" s="2" t="s">
        <v>11</v>
      </c>
      <c r="E11" s="4" t="s">
        <v>20</v>
      </c>
      <c r="F11" s="2" t="s">
        <v>17</v>
      </c>
      <c r="G11" s="13">
        <v>1</v>
      </c>
      <c r="H11" s="3">
        <v>83.66</v>
      </c>
      <c r="I11" s="3">
        <v>2</v>
      </c>
      <c r="J11" s="3">
        <v>12</v>
      </c>
      <c r="K11" s="3">
        <v>50</v>
      </c>
      <c r="L11" s="3">
        <f t="shared" si="0"/>
        <v>147.66</v>
      </c>
    </row>
    <row r="12" spans="1:13">
      <c r="A12" s="2">
        <v>9</v>
      </c>
      <c r="B12" s="2" t="s">
        <v>13</v>
      </c>
      <c r="C12" s="2" t="s">
        <v>28</v>
      </c>
      <c r="D12" s="2" t="s">
        <v>14</v>
      </c>
      <c r="E12" s="4" t="s">
        <v>20</v>
      </c>
      <c r="F12" s="2" t="s">
        <v>18</v>
      </c>
      <c r="G12" s="13">
        <v>1</v>
      </c>
      <c r="H12" s="3">
        <v>60</v>
      </c>
      <c r="I12" s="3">
        <v>2</v>
      </c>
      <c r="J12" s="3">
        <v>40</v>
      </c>
      <c r="K12" s="3">
        <v>50</v>
      </c>
      <c r="L12" s="3">
        <f t="shared" si="0"/>
        <v>152</v>
      </c>
    </row>
    <row r="13" spans="1:13">
      <c r="A13" s="2">
        <v>10</v>
      </c>
      <c r="B13" s="2" t="s">
        <v>15</v>
      </c>
      <c r="C13" s="2" t="s">
        <v>29</v>
      </c>
      <c r="D13" s="2" t="s">
        <v>14</v>
      </c>
      <c r="E13" s="4" t="s">
        <v>20</v>
      </c>
      <c r="F13" s="2" t="s">
        <v>18</v>
      </c>
      <c r="G13" s="7">
        <v>1</v>
      </c>
      <c r="H13" s="3">
        <v>60</v>
      </c>
      <c r="I13" s="3">
        <v>2</v>
      </c>
      <c r="J13" s="3">
        <v>40</v>
      </c>
      <c r="K13" s="3">
        <v>50</v>
      </c>
      <c r="L13" s="3">
        <f t="shared" si="0"/>
        <v>152</v>
      </c>
    </row>
    <row r="14" spans="1:13" s="11" customFormat="1" ht="15" customHeight="1">
      <c r="A14" s="14" t="s">
        <v>48</v>
      </c>
      <c r="B14" s="15"/>
      <c r="C14" s="15"/>
      <c r="D14" s="15"/>
      <c r="E14" s="15"/>
      <c r="F14" s="15"/>
      <c r="G14" s="15"/>
      <c r="H14" s="15"/>
      <c r="I14" s="15"/>
      <c r="J14" s="15"/>
      <c r="K14" s="16"/>
      <c r="L14" s="10">
        <f>ROUND(SUM(L4:L13),0)</f>
        <v>2356</v>
      </c>
    </row>
    <row r="15" spans="1:13" s="11" customFormat="1" ht="30" customHeight="1">
      <c r="A15" s="17" t="s">
        <v>50</v>
      </c>
      <c r="B15" s="17"/>
      <c r="C15" s="17"/>
      <c r="D15" s="17"/>
      <c r="E15" s="17"/>
      <c r="F15" s="17"/>
      <c r="G15" s="17"/>
      <c r="H15" s="17"/>
      <c r="I15" s="18"/>
      <c r="J15" s="18"/>
      <c r="K15" s="18"/>
      <c r="L15" s="18"/>
    </row>
    <row r="16" spans="1:13" s="11" customFormat="1" ht="30" customHeight="1">
      <c r="A16" s="17" t="s">
        <v>47</v>
      </c>
      <c r="B16" s="17"/>
      <c r="C16" s="17"/>
      <c r="D16" s="17"/>
      <c r="E16" s="17"/>
      <c r="F16" s="17"/>
      <c r="G16" s="17"/>
      <c r="H16" s="17"/>
      <c r="I16" s="18"/>
      <c r="J16" s="18"/>
      <c r="K16" s="18"/>
      <c r="L16" s="18"/>
    </row>
    <row r="17" spans="7:7">
      <c r="G17" s="12">
        <f>SUM(G4:G13)</f>
        <v>19</v>
      </c>
    </row>
    <row r="18" spans="7:7">
      <c r="G18" s="8"/>
    </row>
  </sheetData>
  <sortState ref="B4:L13">
    <sortCondition ref="B4"/>
  </sortState>
  <mergeCells count="7">
    <mergeCell ref="A14:K14"/>
    <mergeCell ref="A15:L15"/>
    <mergeCell ref="A16:L16"/>
    <mergeCell ref="A1:H1"/>
    <mergeCell ref="I1:L1"/>
    <mergeCell ref="A2:H2"/>
    <mergeCell ref="I2:L2"/>
  </mergeCells>
  <pageMargins left="0.56000000000000005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2026-04-11T07:05:49Z</cp:lastPrinted>
  <dcterms:created xsi:type="dcterms:W3CDTF">2026-04-04T06:34:51Z</dcterms:created>
  <dcterms:modified xsi:type="dcterms:W3CDTF">2026-04-11T07:05:51Z</dcterms:modified>
</cp:coreProperties>
</file>