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7" i="1"/>
  <c r="K14"/>
  <c r="K5"/>
  <c r="K6"/>
  <c r="K7"/>
  <c r="K8"/>
  <c r="K9"/>
  <c r="K10"/>
  <c r="K11"/>
  <c r="K12"/>
  <c r="K13"/>
  <c r="K4"/>
  <c r="I6"/>
  <c r="I7"/>
  <c r="I8"/>
  <c r="I9"/>
  <c r="I10"/>
  <c r="I11"/>
  <c r="I12"/>
  <c r="I13"/>
  <c r="I5"/>
  <c r="I4"/>
</calcChain>
</file>

<file path=xl/sharedStrings.xml><?xml version="1.0" encoding="utf-8"?>
<sst xmlns="http://schemas.openxmlformats.org/spreadsheetml/2006/main" count="67" uniqueCount="54">
  <si>
    <t>06/11/2025</t>
  </si>
  <si>
    <t>486</t>
  </si>
  <si>
    <t>08/11/2025</t>
  </si>
  <si>
    <t>497</t>
  </si>
  <si>
    <t>11/11/2025</t>
  </si>
  <si>
    <t>473</t>
  </si>
  <si>
    <t>12/11/2025</t>
  </si>
  <si>
    <t>503</t>
  </si>
  <si>
    <t>14/11/2025</t>
  </si>
  <si>
    <t>515</t>
  </si>
  <si>
    <t>24/11/2025</t>
  </si>
  <si>
    <t>530</t>
  </si>
  <si>
    <t>29/11/2025</t>
  </si>
  <si>
    <t>553</t>
  </si>
  <si>
    <t>28/11/2025</t>
  </si>
  <si>
    <t>547</t>
  </si>
  <si>
    <t>556</t>
  </si>
  <si>
    <t>04/11/2025</t>
  </si>
  <si>
    <t>475</t>
  </si>
  <si>
    <t>DO/11721</t>
  </si>
  <si>
    <t>DO/11824</t>
  </si>
  <si>
    <t>DO/11902</t>
  </si>
  <si>
    <t>DO/11956</t>
  </si>
  <si>
    <t>DO/12041</t>
  </si>
  <si>
    <t>DO/12529</t>
  </si>
  <si>
    <t>DO/12764</t>
  </si>
  <si>
    <t>DO/12766</t>
  </si>
  <si>
    <t>DO/12810</t>
  </si>
  <si>
    <t>MA/08029</t>
  </si>
  <si>
    <t>JATNI</t>
  </si>
  <si>
    <t>KHURDA</t>
  </si>
  <si>
    <t>JAJPUR ROAD</t>
  </si>
  <si>
    <t>BALUGAON</t>
  </si>
  <si>
    <t>NAYAGARH</t>
  </si>
  <si>
    <t>JAGATSINGHPUR</t>
  </si>
  <si>
    <t>SUNABEDA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</si>
  <si>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</si>
  <si>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</si>
  <si>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</si>
  <si>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</si>
  <si>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</si>
  <si>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</si>
  <si>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</si>
  <si>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</si>
  <si>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</si>
  <si>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DD.CH.</t>
  </si>
  <si>
    <t>LR.CH.</t>
  </si>
  <si>
    <t>AMOUNT</t>
  </si>
  <si>
    <t>INVOICE
PRAGATI LOGISTICS,SAMANTA SAHI KHUNTIA LANE,8984191006
GST No:21AGHPB9356M1Z9</t>
  </si>
  <si>
    <t>To,
M/s PRATIK AGARWAL
C/o : M/s UNOMAX PVT LTD.
Address: K K BHAWASINKA COMPOUND  CANTONMENT ROAD,0
GST No:21ARQPA5577R1Z5</t>
  </si>
  <si>
    <t>(RUPEES ONE THOUSAND NINE HUNDRED TWENTY FOUR ONLY)</t>
  </si>
  <si>
    <t>Thanking you for your business.
PRAGATI LOGISTICS</t>
  </si>
  <si>
    <t>Kindly, verify &amp; confirm within 7 days, else GST will be filed by 20th DEC, 2025. 
GST to be paid by Consignor under Reverse Charge Mechanism(RCM) as per GST.</t>
  </si>
  <si>
    <t>Bill Date : 16/12/2025
Bill NO  : 21402
Total Amount : 2153.00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</si>
</sst>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7</xdr:col>
      <xdr:colOff>279273</xdr:colOff>
      <xdr:row>0</xdr:row>
      <xdr:rowOff>942974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47625"/>
          <a:ext cx="3936873" cy="895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N9" sqref="N9"/>
    </sheetView>
  </sheetViews>
  <sheetFormatPr defaultRowHeight="15"/>
  <cols>
    <col min="1" max="1" width="3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5703125" bestFit="1" customWidth="1"/>
    <col min="11" max="11" width="9.42578125" bestFit="1" customWidth="1"/>
  </cols>
  <sheetData>
    <row r="1" spans="1:11" s="1" customFormat="1" ht="90" customHeight="1">
      <c r="A1" s="17"/>
      <c r="B1" s="18"/>
      <c r="C1" s="18"/>
      <c r="D1" s="18"/>
      <c r="E1" s="18"/>
      <c r="F1" s="18"/>
      <c r="G1" s="18"/>
      <c r="H1" s="19"/>
      <c r="I1" s="20" t="s">
        <v>48</v>
      </c>
      <c r="J1" s="21"/>
      <c r="K1" s="21"/>
    </row>
    <row r="2" spans="1:11" s="1" customFormat="1" ht="88.5" customHeight="1">
      <c r="A2" s="22" t="s">
        <v>49</v>
      </c>
      <c r="B2" s="23"/>
      <c r="C2" s="23"/>
      <c r="D2" s="23"/>
      <c r="E2" s="23"/>
      <c r="F2" s="23"/>
      <c r="G2" s="23"/>
      <c r="H2" s="24"/>
      <c r="I2" s="25" t="s">
        <v>53</v>
      </c>
      <c r="J2" s="26"/>
      <c r="K2" s="26"/>
    </row>
    <row r="3" spans="1:11" s="5" customFormat="1">
      <c r="A3" s="4" t="s">
        <v>37</v>
      </c>
      <c r="B3" s="4" t="s">
        <v>38</v>
      </c>
      <c r="C3" s="4" t="s">
        <v>39</v>
      </c>
      <c r="D3" s="4" t="s">
        <v>40</v>
      </c>
      <c r="E3" s="4" t="s">
        <v>41</v>
      </c>
      <c r="F3" s="4" t="s">
        <v>42</v>
      </c>
      <c r="G3" s="4" t="s">
        <v>43</v>
      </c>
      <c r="H3" s="6" t="s">
        <v>44</v>
      </c>
      <c r="I3" s="6" t="s">
        <v>45</v>
      </c>
      <c r="J3" s="6" t="s">
        <v>46</v>
      </c>
      <c r="K3" s="6" t="s">
        <v>47</v>
      </c>
    </row>
    <row r="4" spans="1:11">
      <c r="A4" s="2">
        <v>1</v>
      </c>
      <c r="B4" s="2" t="s">
        <v>17</v>
      </c>
      <c r="C4" s="2" t="s">
        <v>28</v>
      </c>
      <c r="D4" s="2" t="s">
        <v>18</v>
      </c>
      <c r="E4" s="3" t="s">
        <v>36</v>
      </c>
      <c r="F4" s="2" t="s">
        <v>35</v>
      </c>
      <c r="G4" s="2">
        <v>8</v>
      </c>
      <c r="H4" s="7">
        <v>53</v>
      </c>
      <c r="I4" s="7">
        <f>G4*10</f>
        <v>80</v>
      </c>
      <c r="J4" s="7">
        <v>20</v>
      </c>
      <c r="K4" s="7">
        <f>G4*H4+I4+J4</f>
        <v>524</v>
      </c>
    </row>
    <row r="5" spans="1:11">
      <c r="A5" s="2">
        <v>2</v>
      </c>
      <c r="B5" s="2" t="s">
        <v>0</v>
      </c>
      <c r="C5" s="2" t="s">
        <v>19</v>
      </c>
      <c r="D5" s="2" t="s">
        <v>1</v>
      </c>
      <c r="E5" s="3" t="s">
        <v>36</v>
      </c>
      <c r="F5" s="2" t="s">
        <v>29</v>
      </c>
      <c r="G5" s="2">
        <v>3</v>
      </c>
      <c r="H5" s="7">
        <v>53</v>
      </c>
      <c r="I5" s="7">
        <f t="shared" ref="I5:I6" si="0">G5*10</f>
        <v>30</v>
      </c>
      <c r="J5" s="7">
        <v>20</v>
      </c>
      <c r="K5" s="7">
        <f t="shared" ref="K5:K13" si="1">G5*H5+I5+J5</f>
        <v>209</v>
      </c>
    </row>
    <row r="6" spans="1:11">
      <c r="A6" s="2">
        <v>3</v>
      </c>
      <c r="B6" s="2" t="s">
        <v>2</v>
      </c>
      <c r="C6" s="2" t="s">
        <v>20</v>
      </c>
      <c r="D6" s="2" t="s">
        <v>3</v>
      </c>
      <c r="E6" s="3" t="s">
        <v>36</v>
      </c>
      <c r="F6" s="2" t="s">
        <v>29</v>
      </c>
      <c r="G6" s="2">
        <v>2</v>
      </c>
      <c r="H6" s="7">
        <v>53</v>
      </c>
      <c r="I6" s="7">
        <f t="shared" si="0"/>
        <v>20</v>
      </c>
      <c r="J6" s="7">
        <v>20</v>
      </c>
      <c r="K6" s="7">
        <f t="shared" si="1"/>
        <v>146</v>
      </c>
    </row>
    <row r="7" spans="1:11">
      <c r="A7" s="2">
        <v>4</v>
      </c>
      <c r="B7" s="2" t="s">
        <v>4</v>
      </c>
      <c r="C7" s="2" t="s">
        <v>21</v>
      </c>
      <c r="D7" s="2" t="s">
        <v>5</v>
      </c>
      <c r="E7" s="3" t="s">
        <v>36</v>
      </c>
      <c r="F7" s="2" t="s">
        <v>30</v>
      </c>
      <c r="G7" s="2">
        <v>2</v>
      </c>
      <c r="H7" s="7">
        <v>53</v>
      </c>
      <c r="I7" s="7">
        <f t="shared" ref="I7:I13" si="2">G7*10</f>
        <v>20</v>
      </c>
      <c r="J7" s="7">
        <v>20</v>
      </c>
      <c r="K7" s="7">
        <f t="shared" si="1"/>
        <v>146</v>
      </c>
    </row>
    <row r="8" spans="1:11">
      <c r="A8" s="2">
        <v>5</v>
      </c>
      <c r="B8" s="2" t="s">
        <v>6</v>
      </c>
      <c r="C8" s="2" t="s">
        <v>22</v>
      </c>
      <c r="D8" s="2" t="s">
        <v>7</v>
      </c>
      <c r="E8" s="3" t="s">
        <v>36</v>
      </c>
      <c r="F8" s="2" t="s">
        <v>29</v>
      </c>
      <c r="G8" s="2">
        <v>3</v>
      </c>
      <c r="H8" s="7">
        <v>53</v>
      </c>
      <c r="I8" s="7">
        <f t="shared" si="2"/>
        <v>30</v>
      </c>
      <c r="J8" s="7">
        <v>20</v>
      </c>
      <c r="K8" s="7">
        <f t="shared" si="1"/>
        <v>209</v>
      </c>
    </row>
    <row r="9" spans="1:11">
      <c r="A9" s="2">
        <v>6</v>
      </c>
      <c r="B9" s="2" t="s">
        <v>8</v>
      </c>
      <c r="C9" s="2" t="s">
        <v>23</v>
      </c>
      <c r="D9" s="2" t="s">
        <v>9</v>
      </c>
      <c r="E9" s="3" t="s">
        <v>36</v>
      </c>
      <c r="F9" s="2" t="s">
        <v>31</v>
      </c>
      <c r="G9" s="2">
        <v>4</v>
      </c>
      <c r="H9" s="7">
        <v>53</v>
      </c>
      <c r="I9" s="7">
        <f t="shared" si="2"/>
        <v>40</v>
      </c>
      <c r="J9" s="7">
        <v>20</v>
      </c>
      <c r="K9" s="7">
        <f t="shared" si="1"/>
        <v>272</v>
      </c>
    </row>
    <row r="10" spans="1:11">
      <c r="A10" s="2">
        <v>7</v>
      </c>
      <c r="B10" s="2" t="s">
        <v>10</v>
      </c>
      <c r="C10" s="2" t="s">
        <v>24</v>
      </c>
      <c r="D10" s="2" t="s">
        <v>11</v>
      </c>
      <c r="E10" s="3" t="s">
        <v>36</v>
      </c>
      <c r="F10" s="2" t="s">
        <v>32</v>
      </c>
      <c r="G10" s="2">
        <v>2</v>
      </c>
      <c r="H10" s="7">
        <v>53</v>
      </c>
      <c r="I10" s="7">
        <f t="shared" si="2"/>
        <v>20</v>
      </c>
      <c r="J10" s="7">
        <v>20</v>
      </c>
      <c r="K10" s="7">
        <f t="shared" si="1"/>
        <v>146</v>
      </c>
    </row>
    <row r="11" spans="1:11">
      <c r="A11" s="2">
        <v>8</v>
      </c>
      <c r="B11" s="2" t="s">
        <v>14</v>
      </c>
      <c r="C11" s="2" t="s">
        <v>26</v>
      </c>
      <c r="D11" s="2" t="s">
        <v>15</v>
      </c>
      <c r="E11" s="3" t="s">
        <v>36</v>
      </c>
      <c r="F11" s="2" t="s">
        <v>33</v>
      </c>
      <c r="G11" s="2">
        <v>3</v>
      </c>
      <c r="H11" s="7">
        <v>53</v>
      </c>
      <c r="I11" s="7">
        <f t="shared" si="2"/>
        <v>30</v>
      </c>
      <c r="J11" s="7">
        <v>20</v>
      </c>
      <c r="K11" s="7">
        <f t="shared" si="1"/>
        <v>209</v>
      </c>
    </row>
    <row r="12" spans="1:11">
      <c r="A12" s="2">
        <v>9</v>
      </c>
      <c r="B12" s="2" t="s">
        <v>14</v>
      </c>
      <c r="C12" s="2" t="s">
        <v>27</v>
      </c>
      <c r="D12" s="2" t="s">
        <v>16</v>
      </c>
      <c r="E12" s="3" t="s">
        <v>36</v>
      </c>
      <c r="F12" s="2" t="s">
        <v>34</v>
      </c>
      <c r="G12" s="2">
        <v>2</v>
      </c>
      <c r="H12" s="7">
        <v>53</v>
      </c>
      <c r="I12" s="7">
        <f t="shared" si="2"/>
        <v>20</v>
      </c>
      <c r="J12" s="7">
        <v>20</v>
      </c>
      <c r="K12" s="7">
        <f t="shared" si="1"/>
        <v>146</v>
      </c>
    </row>
    <row r="13" spans="1:11">
      <c r="A13" s="2">
        <v>10</v>
      </c>
      <c r="B13" s="2" t="s">
        <v>12</v>
      </c>
      <c r="C13" s="2" t="s">
        <v>25</v>
      </c>
      <c r="D13" s="2" t="s">
        <v>13</v>
      </c>
      <c r="E13" s="3" t="s">
        <v>36</v>
      </c>
      <c r="F13" s="2" t="s">
        <v>33</v>
      </c>
      <c r="G13" s="2">
        <v>2</v>
      </c>
      <c r="H13" s="7">
        <v>53</v>
      </c>
      <c r="I13" s="7">
        <f t="shared" si="2"/>
        <v>20</v>
      </c>
      <c r="J13" s="7">
        <v>20</v>
      </c>
      <c r="K13" s="7">
        <f t="shared" si="1"/>
        <v>146</v>
      </c>
    </row>
    <row r="14" spans="1:11" s="9" customFormat="1">
      <c r="A14" s="11" t="s">
        <v>50</v>
      </c>
      <c r="B14" s="12"/>
      <c r="C14" s="12"/>
      <c r="D14" s="12"/>
      <c r="E14" s="12"/>
      <c r="F14" s="12"/>
      <c r="G14" s="12"/>
      <c r="H14" s="13"/>
      <c r="I14" s="13"/>
      <c r="J14" s="14"/>
      <c r="K14" s="8">
        <f>SUM(K4:K13)</f>
        <v>2153</v>
      </c>
    </row>
    <row r="15" spans="1:11" s="9" customFormat="1" ht="30" customHeight="1">
      <c r="A15" s="15" t="s">
        <v>52</v>
      </c>
      <c r="B15" s="15"/>
      <c r="C15" s="15"/>
      <c r="D15" s="15"/>
      <c r="E15" s="15"/>
      <c r="F15" s="15"/>
      <c r="G15" s="15"/>
      <c r="H15" s="16"/>
      <c r="I15" s="16"/>
      <c r="J15" s="16"/>
      <c r="K15" s="16"/>
    </row>
    <row r="16" spans="1:11" s="9" customFormat="1" ht="30" customHeight="1">
      <c r="A16" s="15" t="s">
        <v>51</v>
      </c>
      <c r="B16" s="15"/>
      <c r="C16" s="15"/>
      <c r="D16" s="15"/>
      <c r="E16" s="15"/>
      <c r="F16" s="15"/>
      <c r="G16" s="15"/>
      <c r="H16" s="16"/>
      <c r="I16" s="16"/>
      <c r="J16" s="16"/>
      <c r="K16" s="16"/>
    </row>
    <row r="17" spans="7:7">
      <c r="G17" s="10">
        <f>SUM(G4:G13)</f>
        <v>31</v>
      </c>
    </row>
  </sheetData>
  <sortState ref="B2:G11">
    <sortCondition ref="B2"/>
  </sortState>
  <mergeCells count="7">
    <mergeCell ref="A14:J14"/>
    <mergeCell ref="A15:K15"/>
    <mergeCell ref="A16:K16"/>
    <mergeCell ref="A1:H1"/>
    <mergeCell ref="I1:K1"/>
    <mergeCell ref="A2:H2"/>
    <mergeCell ref="I2:K2"/>
  </mergeCells>
  <conditionalFormatting sqref="C1:C2">
    <cfRule type="duplicateValues" dxfId="1" priority="2"/>
  </conditionalFormatting>
  <conditionalFormatting sqref="C14:C16">
    <cfRule type="duplicateValues" dxfId="0" priority="1"/>
  </conditionalFormatting>
  <pageMargins left="0.7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2025-12-13T07:57:16Z</cp:lastPrinted>
  <dcterms:created xsi:type="dcterms:W3CDTF">2025-12-11T06:52:22Z</dcterms:created>
  <dcterms:modified xsi:type="dcterms:W3CDTF">2025-12-16T07:48:23Z</dcterms:modified>
</cp:coreProperties>
</file>