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F11" i="1"/>
  <c r="K8"/>
  <c r="K5"/>
  <c r="K6"/>
  <c r="K7"/>
  <c r="K4"/>
  <c r="I5"/>
  <c r="I6"/>
  <c r="I7"/>
  <c r="I4"/>
  <c r="H5"/>
  <c r="H6"/>
  <c r="H7"/>
  <c r="H4"/>
</calcChain>
</file>

<file path=xl/sharedStrings.xml><?xml version="1.0" encoding="utf-8"?>
<sst xmlns="http://schemas.openxmlformats.org/spreadsheetml/2006/main" count="33" uniqueCount="32">
  <si>
    <t>INVOICE
PRAGATI LOGISTICS,SAMANTA SAHI KHUNTIA LANE,8984191006
GST No:21AGHPB9356M1Z9</t>
  </si>
  <si>
    <t>19/10/2024</t>
  </si>
  <si>
    <t>CUTTACK-KAMAKHYANAGAR</t>
  </si>
  <si>
    <t>45</t>
  </si>
  <si>
    <t>30/10/2024</t>
  </si>
  <si>
    <t>CUTTACK-TIRTOL</t>
  </si>
  <si>
    <t>38</t>
  </si>
  <si>
    <t>Thanking you for your business.
PRAGATI LOGISTICS</t>
  </si>
  <si>
    <t>CUTTACK-KEONJHAR</t>
  </si>
  <si>
    <t>382</t>
  </si>
  <si>
    <t>22/10/2024</t>
  </si>
  <si>
    <t>CUTTACK-SORO</t>
  </si>
  <si>
    <t>389</t>
  </si>
  <si>
    <t xml:space="preserve">SRI BAIDYANATH TRADERS
Address:cuttack,9337244708
GST No:21AJDPD0527H1Z0
</t>
  </si>
  <si>
    <t>SL</t>
  </si>
  <si>
    <t>DATE</t>
  </si>
  <si>
    <t>LR NO</t>
  </si>
  <si>
    <t>ROUTE</t>
  </si>
  <si>
    <t>INV NO</t>
  </si>
  <si>
    <t>CASE</t>
  </si>
  <si>
    <t>RATE</t>
  </si>
  <si>
    <t>AMOUNT</t>
  </si>
  <si>
    <t>(RUPEES THREE THOUSAND TWO HUNDRED SIXTY TWO ONLY)</t>
  </si>
  <si>
    <t>Kindly, verify &amp; confirm within 7 days, else GST will be filed by 20th NOV., 2024. 
GST to be paid by Consignor under Reverse Charge Mechanism(RCM) as per GST.</t>
  </si>
  <si>
    <t>Bill Date:31/10/2024
Bill NO : 25447
Total Amount:3262.00</t>
  </si>
  <si>
    <t>DO/14462</t>
  </si>
  <si>
    <t>MA/09929</t>
  </si>
  <si>
    <t>MA/10044</t>
  </si>
  <si>
    <t>DO/14979</t>
  </si>
  <si>
    <t>HML</t>
  </si>
  <si>
    <t>DD.CH.</t>
  </si>
  <si>
    <t>LR CH.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</si>
</sst>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center" wrapText="1"/>
    </xf>
    <xf numFmtId="2" fontId="2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2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0" fillId="0" borderId="1" xfId="0" applyNumberFormat="1" applyFont="1" applyBorder="1" applyAlignment="1">
      <alignment horizontal="center" wrapText="1"/>
    </xf>
    <xf numFmtId="0" fontId="2" fillId="0" borderId="2" xfId="0" applyNumberFormat="1" applyFont="1" applyBorder="1" applyAlignment="1">
      <alignment horizontal="left" wrapText="1"/>
    </xf>
    <xf numFmtId="0" fontId="2" fillId="0" borderId="3" xfId="0" applyNumberFormat="1" applyFont="1" applyBorder="1" applyAlignment="1">
      <alignment horizontal="left" wrapText="1"/>
    </xf>
    <xf numFmtId="0" fontId="2" fillId="0" borderId="4" xfId="0" applyNumberFormat="1" applyFont="1" applyBorder="1" applyAlignment="1">
      <alignment horizontal="left" wrapText="1"/>
    </xf>
    <xf numFmtId="0" fontId="0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vertical="center" wrapText="1"/>
    </xf>
    <xf numFmtId="2" fontId="0" fillId="0" borderId="1" xfId="0" applyNumberFormat="1" applyFont="1" applyBorder="1" applyAlignment="1">
      <alignment vertical="center" wrapText="1"/>
    </xf>
    <xf numFmtId="0" fontId="0" fillId="0" borderId="0" xfId="0" applyNumberFormat="1" applyFont="1" applyAlignment="1">
      <alignment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95251</xdr:colOff>
      <xdr:row>0</xdr:row>
      <xdr:rowOff>123825</xdr:rowOff>
    </xdr:from>
    <xdr:to>
      <xdr:col>6</xdr:col>
      <xdr:colOff>228600</xdr:colOff>
      <xdr:row>0</xdr:row>
      <xdr:rowOff>1047750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1" y="123825"/>
          <a:ext cx="3962399" cy="9239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1"/>
  <sheetViews>
    <sheetView tabSelected="1" workbookViewId="0">
      <selection activeCell="S10" sqref="S10"/>
    </sheetView>
  </sheetViews>
  <sheetFormatPr defaultRowHeight="15"/>
  <cols>
    <col min="1" max="1" width="3.7109375" style="1" customWidth="1"/>
    <col min="2" max="2" width="10.7109375" style="1" bestFit="1" customWidth="1"/>
    <col min="3" max="3" width="9.85546875" style="1" bestFit="1" customWidth="1"/>
    <col min="4" max="4" width="19.28515625" style="1" customWidth="1"/>
    <col min="5" max="5" width="7.5703125" style="1" bestFit="1" customWidth="1"/>
    <col min="6" max="6" width="6.28515625" style="1" customWidth="1"/>
    <col min="7" max="7" width="6.5703125" style="2" customWidth="1"/>
    <col min="8" max="8" width="6.42578125" style="2" customWidth="1"/>
    <col min="9" max="9" width="7.5703125" style="2" customWidth="1"/>
    <col min="10" max="10" width="6.85546875" style="2" customWidth="1"/>
    <col min="11" max="11" width="9.28515625" style="2" customWidth="1"/>
    <col min="12" max="12" width="9.140625" style="1" customWidth="1"/>
    <col min="13" max="16384" width="9.140625" style="1"/>
  </cols>
  <sheetData>
    <row r="1" spans="1:11" ht="90" customHeight="1">
      <c r="A1" s="20"/>
      <c r="B1" s="21"/>
      <c r="C1" s="21"/>
      <c r="D1" s="21"/>
      <c r="E1" s="21"/>
      <c r="F1" s="21"/>
      <c r="G1" s="22"/>
      <c r="H1" s="19" t="s">
        <v>0</v>
      </c>
      <c r="I1" s="19"/>
      <c r="J1" s="19"/>
      <c r="K1" s="19"/>
    </row>
    <row r="2" spans="1:11" ht="66" customHeight="1">
      <c r="A2" s="24" t="s">
        <v>13</v>
      </c>
      <c r="B2" s="25"/>
      <c r="C2" s="25"/>
      <c r="D2" s="25"/>
      <c r="E2" s="25"/>
      <c r="F2" s="25"/>
      <c r="G2" s="26"/>
      <c r="H2" s="19" t="s">
        <v>24</v>
      </c>
      <c r="I2" s="19"/>
      <c r="J2" s="19"/>
      <c r="K2" s="19"/>
    </row>
    <row r="3" spans="1:11" s="11" customFormat="1" ht="15" customHeight="1">
      <c r="A3" s="8" t="s">
        <v>14</v>
      </c>
      <c r="B3" s="8" t="s">
        <v>15</v>
      </c>
      <c r="C3" s="8" t="s">
        <v>16</v>
      </c>
      <c r="D3" s="8" t="s">
        <v>17</v>
      </c>
      <c r="E3" s="8" t="s">
        <v>18</v>
      </c>
      <c r="F3" s="8" t="s">
        <v>19</v>
      </c>
      <c r="G3" s="9" t="s">
        <v>20</v>
      </c>
      <c r="H3" s="9" t="s">
        <v>29</v>
      </c>
      <c r="I3" s="10" t="s">
        <v>30</v>
      </c>
      <c r="J3" s="9" t="s">
        <v>31</v>
      </c>
      <c r="K3" s="9" t="s">
        <v>21</v>
      </c>
    </row>
    <row r="4" spans="1:11" s="30" customFormat="1" ht="30">
      <c r="A4" s="27">
        <v>1</v>
      </c>
      <c r="B4" s="28" t="s">
        <v>1</v>
      </c>
      <c r="C4" s="28" t="s">
        <v>25</v>
      </c>
      <c r="D4" s="28" t="s">
        <v>2</v>
      </c>
      <c r="E4" s="28" t="s">
        <v>3</v>
      </c>
      <c r="F4" s="28">
        <v>5</v>
      </c>
      <c r="G4" s="29">
        <v>60</v>
      </c>
      <c r="H4" s="29">
        <f>F4*2</f>
        <v>10</v>
      </c>
      <c r="I4" s="29">
        <f>F4*5</f>
        <v>25</v>
      </c>
      <c r="J4" s="29">
        <v>25</v>
      </c>
      <c r="K4" s="29">
        <f>F4*G4+H4+I4+J4</f>
        <v>360</v>
      </c>
    </row>
    <row r="5" spans="1:11" ht="15" customHeight="1">
      <c r="A5" s="23">
        <v>2</v>
      </c>
      <c r="B5" s="4" t="s">
        <v>1</v>
      </c>
      <c r="C5" s="4" t="s">
        <v>26</v>
      </c>
      <c r="D5" s="4" t="s">
        <v>8</v>
      </c>
      <c r="E5" s="4" t="s">
        <v>9</v>
      </c>
      <c r="F5" s="4">
        <v>5</v>
      </c>
      <c r="G5" s="5">
        <v>70</v>
      </c>
      <c r="H5" s="5">
        <f t="shared" ref="H5:H7" si="0">F5*2</f>
        <v>10</v>
      </c>
      <c r="I5" s="5">
        <f t="shared" ref="I5:I7" si="1">F5*5</f>
        <v>25</v>
      </c>
      <c r="J5" s="5">
        <v>25</v>
      </c>
      <c r="K5" s="5">
        <f t="shared" ref="K5:K7" si="2">F5*G5+H5+I5+J5</f>
        <v>410</v>
      </c>
    </row>
    <row r="6" spans="1:11" ht="15" customHeight="1">
      <c r="A6" s="23">
        <v>3</v>
      </c>
      <c r="B6" s="4" t="s">
        <v>10</v>
      </c>
      <c r="C6" s="4" t="s">
        <v>27</v>
      </c>
      <c r="D6" s="4" t="s">
        <v>11</v>
      </c>
      <c r="E6" s="4" t="s">
        <v>12</v>
      </c>
      <c r="F6" s="4">
        <v>26</v>
      </c>
      <c r="G6" s="5">
        <v>75</v>
      </c>
      <c r="H6" s="5">
        <f t="shared" si="0"/>
        <v>52</v>
      </c>
      <c r="I6" s="5">
        <f t="shared" si="1"/>
        <v>130</v>
      </c>
      <c r="J6" s="5">
        <v>25</v>
      </c>
      <c r="K6" s="5">
        <f t="shared" si="2"/>
        <v>2157</v>
      </c>
    </row>
    <row r="7" spans="1:11" ht="15" customHeight="1">
      <c r="A7" s="23">
        <v>4</v>
      </c>
      <c r="B7" s="4" t="s">
        <v>4</v>
      </c>
      <c r="C7" s="4" t="s">
        <v>28</v>
      </c>
      <c r="D7" s="4" t="s">
        <v>5</v>
      </c>
      <c r="E7" s="4" t="s">
        <v>6</v>
      </c>
      <c r="F7" s="4">
        <v>5</v>
      </c>
      <c r="G7" s="5">
        <v>55</v>
      </c>
      <c r="H7" s="5">
        <f t="shared" si="0"/>
        <v>10</v>
      </c>
      <c r="I7" s="5">
        <f t="shared" si="1"/>
        <v>25</v>
      </c>
      <c r="J7" s="5">
        <v>25</v>
      </c>
      <c r="K7" s="5">
        <f t="shared" si="2"/>
        <v>335</v>
      </c>
    </row>
    <row r="8" spans="1:11" s="3" customFormat="1" ht="15" customHeight="1">
      <c r="A8" s="12" t="s">
        <v>22</v>
      </c>
      <c r="B8" s="13"/>
      <c r="C8" s="13"/>
      <c r="D8" s="13"/>
      <c r="E8" s="13"/>
      <c r="F8" s="13"/>
      <c r="G8" s="14"/>
      <c r="H8" s="14"/>
      <c r="I8" s="14"/>
      <c r="J8" s="15"/>
      <c r="K8" s="6">
        <f>SUM(K4:K7)</f>
        <v>3262</v>
      </c>
    </row>
    <row r="9" spans="1:11" s="3" customFormat="1" ht="30" customHeight="1">
      <c r="A9" s="16" t="s">
        <v>23</v>
      </c>
      <c r="B9" s="17"/>
      <c r="C9" s="17"/>
      <c r="D9" s="17"/>
      <c r="E9" s="17"/>
      <c r="F9" s="17"/>
      <c r="G9" s="18"/>
      <c r="H9" s="18"/>
      <c r="I9" s="18"/>
      <c r="J9" s="18"/>
      <c r="K9" s="18"/>
    </row>
    <row r="10" spans="1:11" s="3" customFormat="1" ht="30" customHeight="1">
      <c r="A10" s="17" t="s">
        <v>7</v>
      </c>
      <c r="B10" s="17"/>
      <c r="C10" s="17"/>
      <c r="D10" s="17"/>
      <c r="E10" s="17"/>
      <c r="F10" s="17"/>
      <c r="G10" s="18"/>
      <c r="H10" s="18"/>
      <c r="I10" s="18"/>
      <c r="J10" s="18"/>
      <c r="K10" s="18"/>
    </row>
    <row r="11" spans="1:11">
      <c r="F11" s="7">
        <f>SUM(F4:F7)</f>
        <v>41</v>
      </c>
    </row>
  </sheetData>
  <sortState ref="B4:K10">
    <sortCondition ref="B4"/>
  </sortState>
  <mergeCells count="7">
    <mergeCell ref="A8:J8"/>
    <mergeCell ref="A9:K9"/>
    <mergeCell ref="A10:K10"/>
    <mergeCell ref="H1:K1"/>
    <mergeCell ref="H2:K2"/>
    <mergeCell ref="A2:G2"/>
    <mergeCell ref="A1:G1"/>
  </mergeCells>
  <conditionalFormatting sqref="C1:C1048576">
    <cfRule type="duplicateValues" dxfId="0" priority="1"/>
  </conditionalFormatting>
  <pageMargins left="0.4" right="0.33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2024-11-14T09:49:57Z</cp:lastPrinted>
  <dcterms:created xsi:type="dcterms:W3CDTF">2024-11-12T04:38:27Z</dcterms:created>
  <dcterms:modified xsi:type="dcterms:W3CDTF">2024-11-14T09:50:21Z</dcterms:modified>
</cp:coreProperties>
</file>