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Consignment!$G$1:$G$17</definedName>
  </definedNames>
  <calcPr calcId="124519"/>
</workbook>
</file>

<file path=xl/calcChain.xml><?xml version="1.0" encoding="utf-8"?>
<calcChain xmlns="http://schemas.openxmlformats.org/spreadsheetml/2006/main">
  <c r="H17" i="1"/>
  <c r="M13"/>
  <c r="M5"/>
  <c r="M6"/>
  <c r="M7"/>
  <c r="M8"/>
  <c r="M9"/>
  <c r="M10"/>
  <c r="M11"/>
  <c r="M12"/>
  <c r="M4"/>
  <c r="K5"/>
  <c r="K6"/>
  <c r="K7"/>
  <c r="K8"/>
  <c r="K9"/>
  <c r="K10"/>
  <c r="K11"/>
  <c r="K12"/>
  <c r="K4"/>
  <c r="J5"/>
  <c r="J6"/>
  <c r="J7"/>
  <c r="J8"/>
  <c r="J9"/>
  <c r="J10"/>
  <c r="J11"/>
  <c r="J12"/>
  <c r="J4"/>
</calcChain>
</file>

<file path=xl/sharedStrings.xml><?xml version="1.0" encoding="utf-8"?>
<sst xmlns="http://schemas.openxmlformats.org/spreadsheetml/2006/main" count="74" uniqueCount="43">
  <si>
    <t>14/5/2026</t>
  </si>
  <si>
    <t>10</t>
  </si>
  <si>
    <t>COSMETICS</t>
  </si>
  <si>
    <t>MIRROR</t>
  </si>
  <si>
    <t>02/5/2026</t>
  </si>
  <si>
    <t>6</t>
  </si>
  <si>
    <t>08/5/2026</t>
  </si>
  <si>
    <t>9</t>
  </si>
  <si>
    <t>17/5/2026</t>
  </si>
  <si>
    <t>11</t>
  </si>
  <si>
    <t>21/5/2026</t>
  </si>
  <si>
    <t>12</t>
  </si>
  <si>
    <t>JAJPUR ROAD</t>
  </si>
  <si>
    <t>BHADRAK</t>
  </si>
  <si>
    <t>KEONJHAR</t>
  </si>
  <si>
    <t>BARIPADA</t>
  </si>
  <si>
    <t>ANGUL</t>
  </si>
  <si>
    <t>CTC</t>
  </si>
  <si>
    <t>DO/01967</t>
  </si>
  <si>
    <t>MA/00969</t>
  </si>
  <si>
    <t>MA/01088</t>
  </si>
  <si>
    <t>MA/01364</t>
  </si>
  <si>
    <t>MA/01456</t>
  </si>
  <si>
    <t>SL</t>
  </si>
  <si>
    <t>DATE</t>
  </si>
  <si>
    <t>LR NO</t>
  </si>
  <si>
    <t>INV NO</t>
  </si>
  <si>
    <t>FROM</t>
  </si>
  <si>
    <t>TO</t>
  </si>
  <si>
    <t>PRODUCT</t>
  </si>
  <si>
    <t>CASE</t>
  </si>
  <si>
    <t>RATE</t>
  </si>
  <si>
    <t>HML</t>
  </si>
  <si>
    <t>DD.CH</t>
  </si>
  <si>
    <t>LR CH</t>
  </si>
  <si>
    <t>AMT.</t>
  </si>
  <si>
    <t>Invoice
PRAGATI LOGISTICS,SAMANTA SAHI KHUNTIA LANE,8984191006
GST :21AGHPB9356M1Z9</t>
  </si>
  <si>
    <t xml:space="preserve">TO, 
RUDRA AGENCY
Address:KHATA NO-1669 SAMANTA SAHI BUXI BAZAR 753001,9438049013
GST No:21ALAPA5991K1Z9
</t>
  </si>
  <si>
    <t>GST to be paid by Consignor under Reverse Charge Mechanism (RCM) as per GST</t>
  </si>
  <si>
    <t>Thanking you for your business.
PRAGATI LOGISTICS</t>
  </si>
  <si>
    <t>Declaration � Kindly verify and confirm before 20/06/2026</t>
  </si>
  <si>
    <t>(RUPEES ONE THOUSAND FIVE HUNDRED FIFTY FIVE ONLY)</t>
  </si>
  <si>
    <t>Bill Date: 31/05/2026
Bill NO : 4602
TotalAmount : 1555.00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</si>
</sst>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1" xfId="0" applyNumberFormat="1" applyFont="1" applyBorder="1"/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123825</xdr:rowOff>
    </xdr:from>
    <xdr:to>
      <xdr:col>6</xdr:col>
      <xdr:colOff>600074</xdr:colOff>
      <xdr:row>0</xdr:row>
      <xdr:rowOff>1047750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23825"/>
          <a:ext cx="3724274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R12" sqref="R12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2.85546875" bestFit="1" customWidth="1"/>
    <col min="7" max="7" width="11" bestFit="1" customWidth="1"/>
    <col min="8" max="8" width="5.42578125" bestFit="1" customWidth="1"/>
    <col min="9" max="9" width="6.5703125" bestFit="1" customWidth="1"/>
    <col min="10" max="10" width="5" bestFit="1" customWidth="1"/>
    <col min="11" max="11" width="6.5703125" bestFit="1" customWidth="1"/>
    <col min="12" max="12" width="5.85546875" bestFit="1" customWidth="1"/>
    <col min="13" max="13" width="7.5703125" bestFit="1" customWidth="1"/>
  </cols>
  <sheetData>
    <row r="1" spans="1:13" s="1" customFormat="1" ht="90" customHeight="1">
      <c r="A1" s="15"/>
      <c r="B1" s="15"/>
      <c r="C1" s="15"/>
      <c r="D1" s="15"/>
      <c r="E1" s="15"/>
      <c r="F1" s="15"/>
      <c r="G1" s="15"/>
      <c r="H1" s="17" t="s">
        <v>36</v>
      </c>
      <c r="I1" s="18"/>
      <c r="J1" s="18"/>
      <c r="K1" s="18"/>
      <c r="L1" s="18"/>
      <c r="M1" s="19"/>
    </row>
    <row r="2" spans="1:13" s="1" customFormat="1" ht="84" customHeight="1">
      <c r="A2" s="15" t="s">
        <v>37</v>
      </c>
      <c r="B2" s="15"/>
      <c r="C2" s="15"/>
      <c r="D2" s="15"/>
      <c r="E2" s="15"/>
      <c r="F2" s="15"/>
      <c r="G2" s="15"/>
      <c r="H2" s="17" t="s">
        <v>42</v>
      </c>
      <c r="I2" s="18"/>
      <c r="J2" s="18"/>
      <c r="K2" s="18"/>
      <c r="L2" s="18"/>
      <c r="M2" s="19"/>
    </row>
    <row r="3" spans="1:13" s="2" customFormat="1">
      <c r="A3" s="5" t="s">
        <v>23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5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</row>
    <row r="4" spans="1:13">
      <c r="A4" s="3">
        <v>1</v>
      </c>
      <c r="B4" s="3" t="s">
        <v>4</v>
      </c>
      <c r="C4" s="3" t="s">
        <v>19</v>
      </c>
      <c r="D4" s="3" t="s">
        <v>5</v>
      </c>
      <c r="E4" s="4" t="s">
        <v>17</v>
      </c>
      <c r="F4" s="3" t="s">
        <v>13</v>
      </c>
      <c r="G4" s="3" t="s">
        <v>2</v>
      </c>
      <c r="H4" s="3">
        <v>1</v>
      </c>
      <c r="I4" s="11">
        <v>65</v>
      </c>
      <c r="J4" s="11">
        <f>H4*2</f>
        <v>2</v>
      </c>
      <c r="K4" s="11">
        <f>H4*8</f>
        <v>8</v>
      </c>
      <c r="L4" s="11"/>
      <c r="M4" s="11">
        <f>H4*I4+J4+K4+L4</f>
        <v>75</v>
      </c>
    </row>
    <row r="5" spans="1:13">
      <c r="A5" s="3"/>
      <c r="B5" s="3" t="s">
        <v>4</v>
      </c>
      <c r="C5" s="3" t="s">
        <v>19</v>
      </c>
      <c r="D5" s="3" t="s">
        <v>5</v>
      </c>
      <c r="E5" s="4" t="s">
        <v>17</v>
      </c>
      <c r="F5" s="3" t="s">
        <v>13</v>
      </c>
      <c r="G5" s="3" t="s">
        <v>3</v>
      </c>
      <c r="H5" s="3">
        <v>1</v>
      </c>
      <c r="I5" s="11">
        <v>150</v>
      </c>
      <c r="J5" s="11">
        <f t="shared" ref="J5:J12" si="0">H5*2</f>
        <v>2</v>
      </c>
      <c r="K5" s="11">
        <f t="shared" ref="K5:K12" si="1">H5*8</f>
        <v>8</v>
      </c>
      <c r="L5" s="11">
        <v>30</v>
      </c>
      <c r="M5" s="11">
        <f t="shared" ref="M5:M12" si="2">H5*I5+J5+K5+L5</f>
        <v>190</v>
      </c>
    </row>
    <row r="6" spans="1:13">
      <c r="A6" s="3">
        <v>2</v>
      </c>
      <c r="B6" s="3" t="s">
        <v>6</v>
      </c>
      <c r="C6" s="3" t="s">
        <v>20</v>
      </c>
      <c r="D6" s="3" t="s">
        <v>7</v>
      </c>
      <c r="E6" s="4" t="s">
        <v>17</v>
      </c>
      <c r="F6" s="3" t="s">
        <v>14</v>
      </c>
      <c r="G6" s="3" t="s">
        <v>2</v>
      </c>
      <c r="H6" s="3">
        <v>2</v>
      </c>
      <c r="I6" s="11">
        <v>70</v>
      </c>
      <c r="J6" s="11">
        <f t="shared" si="0"/>
        <v>4</v>
      </c>
      <c r="K6" s="11">
        <f t="shared" si="1"/>
        <v>16</v>
      </c>
      <c r="L6" s="11"/>
      <c r="M6" s="11">
        <f t="shared" si="2"/>
        <v>160</v>
      </c>
    </row>
    <row r="7" spans="1:13">
      <c r="A7" s="3"/>
      <c r="B7" s="3" t="s">
        <v>6</v>
      </c>
      <c r="C7" s="3" t="s">
        <v>20</v>
      </c>
      <c r="D7" s="3" t="s">
        <v>7</v>
      </c>
      <c r="E7" s="4" t="s">
        <v>17</v>
      </c>
      <c r="F7" s="3" t="s">
        <v>14</v>
      </c>
      <c r="G7" s="3" t="s">
        <v>3</v>
      </c>
      <c r="H7" s="3">
        <v>1</v>
      </c>
      <c r="I7" s="11">
        <v>200</v>
      </c>
      <c r="J7" s="11">
        <f t="shared" si="0"/>
        <v>2</v>
      </c>
      <c r="K7" s="11">
        <f t="shared" si="1"/>
        <v>8</v>
      </c>
      <c r="L7" s="11">
        <v>30</v>
      </c>
      <c r="M7" s="11">
        <f t="shared" si="2"/>
        <v>240</v>
      </c>
    </row>
    <row r="8" spans="1:13">
      <c r="A8" s="3">
        <v>3</v>
      </c>
      <c r="B8" s="3" t="s">
        <v>0</v>
      </c>
      <c r="C8" s="3" t="s">
        <v>18</v>
      </c>
      <c r="D8" s="3" t="s">
        <v>1</v>
      </c>
      <c r="E8" s="4" t="s">
        <v>17</v>
      </c>
      <c r="F8" s="3" t="s">
        <v>12</v>
      </c>
      <c r="G8" s="3" t="s">
        <v>2</v>
      </c>
      <c r="H8" s="3">
        <v>2</v>
      </c>
      <c r="I8" s="11">
        <v>70</v>
      </c>
      <c r="J8" s="11">
        <f t="shared" si="0"/>
        <v>4</v>
      </c>
      <c r="K8" s="11">
        <f t="shared" si="1"/>
        <v>16</v>
      </c>
      <c r="L8" s="11"/>
      <c r="M8" s="11">
        <f t="shared" si="2"/>
        <v>160</v>
      </c>
    </row>
    <row r="9" spans="1:13">
      <c r="A9" s="3"/>
      <c r="B9" s="3" t="s">
        <v>0</v>
      </c>
      <c r="C9" s="3" t="s">
        <v>18</v>
      </c>
      <c r="D9" s="3" t="s">
        <v>1</v>
      </c>
      <c r="E9" s="4" t="s">
        <v>17</v>
      </c>
      <c r="F9" s="3" t="s">
        <v>12</v>
      </c>
      <c r="G9" s="3" t="s">
        <v>3</v>
      </c>
      <c r="H9" s="3">
        <v>1</v>
      </c>
      <c r="I9" s="11">
        <v>130</v>
      </c>
      <c r="J9" s="11">
        <f t="shared" si="0"/>
        <v>2</v>
      </c>
      <c r="K9" s="11">
        <f t="shared" si="1"/>
        <v>8</v>
      </c>
      <c r="L9" s="11">
        <v>30</v>
      </c>
      <c r="M9" s="11">
        <f t="shared" si="2"/>
        <v>170</v>
      </c>
    </row>
    <row r="10" spans="1:13">
      <c r="A10" s="3">
        <v>4</v>
      </c>
      <c r="B10" s="3" t="s">
        <v>8</v>
      </c>
      <c r="C10" s="3" t="s">
        <v>21</v>
      </c>
      <c r="D10" s="3" t="s">
        <v>9</v>
      </c>
      <c r="E10" s="4" t="s">
        <v>17</v>
      </c>
      <c r="F10" s="3" t="s">
        <v>15</v>
      </c>
      <c r="G10" s="3" t="s">
        <v>2</v>
      </c>
      <c r="H10" s="3">
        <v>1</v>
      </c>
      <c r="I10" s="11">
        <v>80</v>
      </c>
      <c r="J10" s="11">
        <f t="shared" si="0"/>
        <v>2</v>
      </c>
      <c r="K10" s="11">
        <f t="shared" si="1"/>
        <v>8</v>
      </c>
      <c r="L10" s="11"/>
      <c r="M10" s="11">
        <f t="shared" si="2"/>
        <v>90</v>
      </c>
    </row>
    <row r="11" spans="1:13">
      <c r="A11" s="3"/>
      <c r="B11" s="3" t="s">
        <v>8</v>
      </c>
      <c r="C11" s="3" t="s">
        <v>21</v>
      </c>
      <c r="D11" s="3" t="s">
        <v>9</v>
      </c>
      <c r="E11" s="4" t="s">
        <v>17</v>
      </c>
      <c r="F11" s="3" t="s">
        <v>15</v>
      </c>
      <c r="G11" s="3" t="s">
        <v>3</v>
      </c>
      <c r="H11" s="3">
        <v>1</v>
      </c>
      <c r="I11" s="11">
        <v>160</v>
      </c>
      <c r="J11" s="11">
        <f t="shared" si="0"/>
        <v>2</v>
      </c>
      <c r="K11" s="11">
        <f t="shared" si="1"/>
        <v>8</v>
      </c>
      <c r="L11" s="11">
        <v>30</v>
      </c>
      <c r="M11" s="11">
        <f t="shared" si="2"/>
        <v>200</v>
      </c>
    </row>
    <row r="12" spans="1:13">
      <c r="A12" s="3">
        <v>5</v>
      </c>
      <c r="B12" s="3" t="s">
        <v>10</v>
      </c>
      <c r="C12" s="3" t="s">
        <v>22</v>
      </c>
      <c r="D12" s="3" t="s">
        <v>11</v>
      </c>
      <c r="E12" s="4" t="s">
        <v>17</v>
      </c>
      <c r="F12" s="3" t="s">
        <v>16</v>
      </c>
      <c r="G12" s="3" t="s">
        <v>2</v>
      </c>
      <c r="H12" s="3">
        <v>3</v>
      </c>
      <c r="I12" s="11">
        <v>70</v>
      </c>
      <c r="J12" s="11">
        <f t="shared" si="0"/>
        <v>6</v>
      </c>
      <c r="K12" s="11">
        <f t="shared" si="1"/>
        <v>24</v>
      </c>
      <c r="L12" s="11">
        <v>30</v>
      </c>
      <c r="M12" s="11">
        <f t="shared" si="2"/>
        <v>270</v>
      </c>
    </row>
    <row r="13" spans="1:13" s="1" customFormat="1">
      <c r="A13" s="12" t="s">
        <v>41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  <c r="M13" s="7">
        <f>SUM(M4:M12)</f>
        <v>1555</v>
      </c>
    </row>
    <row r="14" spans="1:13" s="9" customFormat="1">
      <c r="A14" s="15" t="s">
        <v>38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8"/>
    </row>
    <row r="15" spans="1:13" s="9" customFormat="1">
      <c r="A15" s="15" t="s">
        <v>40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8"/>
    </row>
    <row r="16" spans="1:13" s="9" customFormat="1" ht="30" customHeight="1">
      <c r="A16" s="16" t="s">
        <v>39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8"/>
    </row>
    <row r="17" spans="8:8">
      <c r="H17" s="10">
        <f>SUM(H4:H12)</f>
        <v>13</v>
      </c>
    </row>
  </sheetData>
  <sortState ref="B2:I11">
    <sortCondition ref="B2"/>
  </sortState>
  <mergeCells count="8">
    <mergeCell ref="A13:L13"/>
    <mergeCell ref="A14:L14"/>
    <mergeCell ref="A15:L15"/>
    <mergeCell ref="A16:L16"/>
    <mergeCell ref="A1:G1"/>
    <mergeCell ref="H1:M1"/>
    <mergeCell ref="A2:G2"/>
    <mergeCell ref="H2:M2"/>
  </mergeCells>
  <conditionalFormatting sqref="C1:C2">
    <cfRule type="duplicateValues" dxfId="1" priority="2"/>
  </conditionalFormatting>
  <conditionalFormatting sqref="C13:C18">
    <cfRule type="duplicateValues" dxfId="0" priority="1"/>
  </conditionalFormatting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2026-06-12T07:49:38Z</cp:lastPrinted>
  <dcterms:created xsi:type="dcterms:W3CDTF">2026-06-11T10:26:36Z</dcterms:created>
  <dcterms:modified xsi:type="dcterms:W3CDTF">2026-06-12T07:49:43Z</dcterms:modified>
</cp:coreProperties>
</file>