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55" windowWidth="19815" windowHeight="9405"/>
  </bookViews>
  <sheets>
    <sheet name="Consignment" sheetId="1" r:id="rId1"/>
  </sheets>
  <calcPr calcId="124519"/>
</workbook>
</file>

<file path=xl/calcChain.xml><?xml version="1.0" encoding="utf-8"?>
<calcChain xmlns="http://schemas.openxmlformats.org/spreadsheetml/2006/main">
  <c r="K11" i="1"/>
  <c r="G14"/>
  <c r="K5"/>
  <c r="K6"/>
  <c r="K7"/>
  <c r="K8"/>
  <c r="K9"/>
  <c r="K10"/>
  <c r="K4"/>
  <c r="I10"/>
  <c r="I9"/>
  <c r="I8"/>
  <c r="I7"/>
  <c r="I6"/>
  <c r="I5"/>
  <c r="I4"/>
</calcChain>
</file>

<file path=xl/sharedStrings.xml><?xml version="1.0" encoding="utf-8"?>
<sst xmlns="http://schemas.openxmlformats.org/spreadsheetml/2006/main" count="52" uniqueCount="42">
  <si>
    <t>05/8/2026</t>
  </si>
  <si>
    <t>140</t>
  </si>
  <si>
    <t>03/8/2026</t>
  </si>
  <si>
    <t>230</t>
  </si>
  <si>
    <t>14/8/2026</t>
  </si>
  <si>
    <t>155</t>
  </si>
  <si>
    <t>26/8/2026</t>
  </si>
  <si>
    <t>166</t>
  </si>
  <si>
    <t>29/8/2026</t>
  </si>
  <si>
    <t>170</t>
  </si>
  <si>
    <t>01/8/2026</t>
  </si>
  <si>
    <t>134</t>
  </si>
  <si>
    <t>138</t>
  </si>
  <si>
    <t>SL</t>
  </si>
  <si>
    <t>DATE</t>
  </si>
  <si>
    <t>LR NO</t>
  </si>
  <si>
    <t>INV NO</t>
  </si>
  <si>
    <t>FROM</t>
  </si>
  <si>
    <t>TO</t>
  </si>
  <si>
    <t>CASE</t>
  </si>
  <si>
    <t>DO/05086</t>
  </si>
  <si>
    <t>DO/05087</t>
  </si>
  <si>
    <t>DO/05480</t>
  </si>
  <si>
    <t>DO/05939</t>
  </si>
  <si>
    <t>DO/06077</t>
  </si>
  <si>
    <t>MA/03442</t>
  </si>
  <si>
    <t>MA/03473</t>
  </si>
  <si>
    <t>JATNI</t>
  </si>
  <si>
    <t>PURI</t>
  </si>
  <si>
    <t>KEONJHAR</t>
  </si>
  <si>
    <t>JALESWAR</t>
  </si>
  <si>
    <t>CTC</t>
  </si>
  <si>
    <t>RATE</t>
  </si>
  <si>
    <t>DD.CH</t>
  </si>
  <si>
    <t>LR.CH.</t>
  </si>
  <si>
    <t>AMT.</t>
  </si>
  <si>
    <t>INVOICE
PRAGATI LOGISTICS,SAMANTA SAHI KHUNTIA LANE,8984191006
GST No:21AGHPB9356M1Z9</t>
  </si>
  <si>
    <t xml:space="preserve">KRISHNA AGENCIES                                                                                                       
Address: 848/A KK BHAWASINKA COMPOUND, CANTONMENT ROAD,CUTTACK-753001 ODISHA,6712515540
GST No:21ABYPA4653J1ZJ
</t>
  </si>
  <si>
    <t>(RUPEES ONE THOUSAND THREE HUNDRED THIRTY ONLY)</t>
  </si>
  <si>
    <t>Thanking you for your business.
PRAGATI LOGISTICS</t>
  </si>
  <si>
    <t>Kindly, verify &amp; confirm within 7 days, else GST will be filed by 20th SEPT,2026
GST to be paid by Consignor under Reverse Charge Mechanism(RCM) as per GST.</t>
  </si>
  <si>
    <t xml:space="preserve">Bill Date: 21/09/2026
Bill NO : 10457
Total Amount : 1265.00 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</si>
</sst>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1"/>
      <name val="Calibri"/>
      <family val="2"/>
    </font>
    <font>
      <b/>
      <sz val="1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 applyNumberFormat="1" applyFont="1"/>
    <xf numFmtId="0" fontId="1" fillId="0" borderId="0" xfId="0" applyNumberFormat="1" applyFont="1"/>
    <xf numFmtId="0" fontId="0" fillId="0" borderId="1" xfId="0" applyNumberFormat="1" applyFont="1" applyBorder="1"/>
    <xf numFmtId="0" fontId="1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2" fontId="0" fillId="0" borderId="1" xfId="0" applyNumberFormat="1" applyFont="1" applyFill="1" applyBorder="1"/>
    <xf numFmtId="0" fontId="0" fillId="0" borderId="0" xfId="0" applyNumberFormat="1" applyFont="1" applyAlignment="1">
      <alignment wrapText="1"/>
    </xf>
    <xf numFmtId="2" fontId="2" fillId="0" borderId="1" xfId="0" applyNumberFormat="1" applyFont="1" applyBorder="1" applyAlignment="1">
      <alignment wrapText="1"/>
    </xf>
    <xf numFmtId="0" fontId="2" fillId="0" borderId="0" xfId="0" applyNumberFormat="1" applyFont="1" applyAlignment="1">
      <alignment wrapText="1"/>
    </xf>
    <xf numFmtId="0" fontId="2" fillId="0" borderId="1" xfId="0" applyNumberFormat="1" applyFont="1" applyBorder="1"/>
    <xf numFmtId="0" fontId="2" fillId="0" borderId="1" xfId="0" applyNumberFormat="1" applyFont="1" applyBorder="1" applyAlignment="1">
      <alignment wrapText="1"/>
    </xf>
    <xf numFmtId="2" fontId="2" fillId="0" borderId="1" xfId="0" applyNumberFormat="1" applyFont="1" applyBorder="1" applyAlignment="1">
      <alignment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left" wrapText="1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left" vertical="center" wrapText="1"/>
    </xf>
    <xf numFmtId="2" fontId="2" fillId="0" borderId="2" xfId="0" applyNumberFormat="1" applyFont="1" applyBorder="1" applyAlignment="1">
      <alignment horizontal="left" vertical="center" wrapText="1"/>
    </xf>
    <xf numFmtId="2" fontId="2" fillId="0" borderId="3" xfId="0" applyNumberFormat="1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right" wrapText="1"/>
    </xf>
    <xf numFmtId="0" fontId="2" fillId="0" borderId="3" xfId="0" applyNumberFormat="1" applyFont="1" applyBorder="1" applyAlignment="1">
      <alignment horizontal="right" wrapText="1"/>
    </xf>
    <xf numFmtId="2" fontId="2" fillId="0" borderId="3" xfId="0" applyNumberFormat="1" applyFont="1" applyBorder="1" applyAlignment="1">
      <alignment horizontal="right" wrapText="1"/>
    </xf>
    <xf numFmtId="2" fontId="2" fillId="0" borderId="4" xfId="0" applyNumberFormat="1" applyFont="1" applyBorder="1" applyAlignment="1">
      <alignment horizontal="right" wrapText="1"/>
    </xf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85725</xdr:rowOff>
    </xdr:from>
    <xdr:to>
      <xdr:col>7</xdr:col>
      <xdr:colOff>247649</xdr:colOff>
      <xdr:row>0</xdr:row>
      <xdr:rowOff>1009650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85725"/>
          <a:ext cx="3781424" cy="923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selection activeCell="N3" sqref="N3"/>
    </sheetView>
  </sheetViews>
  <sheetFormatPr defaultRowHeight="15"/>
  <cols>
    <col min="1" max="1" width="2.85546875" bestFit="1" customWidth="1"/>
    <col min="2" max="2" width="9.7109375" bestFit="1" customWidth="1"/>
    <col min="3" max="3" width="9.85546875" bestFit="1" customWidth="1"/>
    <col min="4" max="4" width="7.5703125" bestFit="1" customWidth="1"/>
    <col min="5" max="5" width="6.42578125" bestFit="1" customWidth="1"/>
    <col min="6" max="6" width="10.42578125" bestFit="1" customWidth="1"/>
    <col min="7" max="7" width="5.42578125" bestFit="1" customWidth="1"/>
    <col min="8" max="8" width="6.42578125" customWidth="1"/>
    <col min="9" max="9" width="7.7109375" customWidth="1"/>
    <col min="10" max="10" width="8.140625" customWidth="1"/>
  </cols>
  <sheetData>
    <row r="1" spans="1:11" s="6" customFormat="1" ht="90" customHeight="1">
      <c r="A1" s="12"/>
      <c r="B1" s="13"/>
      <c r="C1" s="13"/>
      <c r="D1" s="13"/>
      <c r="E1" s="13"/>
      <c r="F1" s="13"/>
      <c r="G1" s="13"/>
      <c r="H1" s="14"/>
      <c r="I1" s="15" t="s">
        <v>36</v>
      </c>
      <c r="J1" s="16"/>
      <c r="K1" s="16"/>
    </row>
    <row r="2" spans="1:11" s="6" customFormat="1" ht="78.75" customHeight="1">
      <c r="A2" s="17" t="s">
        <v>37</v>
      </c>
      <c r="B2" s="18"/>
      <c r="C2" s="18"/>
      <c r="D2" s="18"/>
      <c r="E2" s="18"/>
      <c r="F2" s="18"/>
      <c r="G2" s="18"/>
      <c r="H2" s="19"/>
      <c r="I2" s="20" t="s">
        <v>41</v>
      </c>
      <c r="J2" s="21"/>
      <c r="K2" s="22"/>
    </row>
    <row r="3" spans="1:11" s="1" customFormat="1">
      <c r="A3" s="3" t="s">
        <v>13</v>
      </c>
      <c r="B3" s="3" t="s">
        <v>14</v>
      </c>
      <c r="C3" s="3" t="s">
        <v>15</v>
      </c>
      <c r="D3" s="3" t="s">
        <v>16</v>
      </c>
      <c r="E3" s="3" t="s">
        <v>17</v>
      </c>
      <c r="F3" s="3" t="s">
        <v>18</v>
      </c>
      <c r="G3" s="3" t="s">
        <v>19</v>
      </c>
      <c r="H3" s="4" t="s">
        <v>32</v>
      </c>
      <c r="I3" s="4" t="s">
        <v>33</v>
      </c>
      <c r="J3" s="4" t="s">
        <v>34</v>
      </c>
      <c r="K3" s="4" t="s">
        <v>35</v>
      </c>
    </row>
    <row r="4" spans="1:11">
      <c r="A4" s="2">
        <v>1</v>
      </c>
      <c r="B4" s="2" t="s">
        <v>10</v>
      </c>
      <c r="C4" s="2" t="s">
        <v>25</v>
      </c>
      <c r="D4" s="2" t="s">
        <v>11</v>
      </c>
      <c r="E4" s="2" t="s">
        <v>31</v>
      </c>
      <c r="F4" s="2" t="s">
        <v>29</v>
      </c>
      <c r="G4" s="2">
        <v>4</v>
      </c>
      <c r="H4" s="5">
        <v>35</v>
      </c>
      <c r="I4" s="5">
        <f t="shared" ref="I4:I9" si="0">G4*10</f>
        <v>40</v>
      </c>
      <c r="J4" s="5">
        <v>20</v>
      </c>
      <c r="K4" s="5">
        <f>G4*H4+I4+J4</f>
        <v>200</v>
      </c>
    </row>
    <row r="5" spans="1:11">
      <c r="A5" s="2">
        <v>2</v>
      </c>
      <c r="B5" s="2" t="s">
        <v>2</v>
      </c>
      <c r="C5" s="2" t="s">
        <v>26</v>
      </c>
      <c r="D5" s="2" t="s">
        <v>12</v>
      </c>
      <c r="E5" s="2" t="s">
        <v>31</v>
      </c>
      <c r="F5" s="2" t="s">
        <v>30</v>
      </c>
      <c r="G5" s="2">
        <v>3</v>
      </c>
      <c r="H5" s="5">
        <v>35</v>
      </c>
      <c r="I5" s="5">
        <f t="shared" si="0"/>
        <v>30</v>
      </c>
      <c r="J5" s="5">
        <v>20</v>
      </c>
      <c r="K5" s="5">
        <f t="shared" ref="K5:K10" si="1">G5*H5+I5+J5</f>
        <v>155</v>
      </c>
    </row>
    <row r="6" spans="1:11">
      <c r="A6" s="2">
        <v>3</v>
      </c>
      <c r="B6" s="2" t="s">
        <v>0</v>
      </c>
      <c r="C6" s="2" t="s">
        <v>20</v>
      </c>
      <c r="D6" s="2" t="s">
        <v>1</v>
      </c>
      <c r="E6" s="2" t="s">
        <v>31</v>
      </c>
      <c r="F6" s="2" t="s">
        <v>27</v>
      </c>
      <c r="G6" s="2">
        <v>2</v>
      </c>
      <c r="H6" s="5">
        <v>35</v>
      </c>
      <c r="I6" s="5">
        <f t="shared" si="0"/>
        <v>20</v>
      </c>
      <c r="J6" s="5">
        <v>20</v>
      </c>
      <c r="K6" s="5">
        <f t="shared" si="1"/>
        <v>110</v>
      </c>
    </row>
    <row r="7" spans="1:11">
      <c r="A7" s="2">
        <v>4</v>
      </c>
      <c r="B7" s="2" t="s">
        <v>0</v>
      </c>
      <c r="C7" s="2" t="s">
        <v>21</v>
      </c>
      <c r="D7" s="2" t="s">
        <v>3</v>
      </c>
      <c r="E7" s="2" t="s">
        <v>31</v>
      </c>
      <c r="F7" s="2" t="s">
        <v>28</v>
      </c>
      <c r="G7" s="2">
        <v>7</v>
      </c>
      <c r="H7" s="5">
        <v>35</v>
      </c>
      <c r="I7" s="5">
        <f t="shared" si="0"/>
        <v>70</v>
      </c>
      <c r="J7" s="5">
        <v>20</v>
      </c>
      <c r="K7" s="5">
        <f t="shared" si="1"/>
        <v>335</v>
      </c>
    </row>
    <row r="8" spans="1:11">
      <c r="A8" s="2">
        <v>5</v>
      </c>
      <c r="B8" s="2" t="s">
        <v>4</v>
      </c>
      <c r="C8" s="2" t="s">
        <v>22</v>
      </c>
      <c r="D8" s="2" t="s">
        <v>5</v>
      </c>
      <c r="E8" s="2" t="s">
        <v>31</v>
      </c>
      <c r="F8" s="2" t="s">
        <v>28</v>
      </c>
      <c r="G8" s="2">
        <v>3</v>
      </c>
      <c r="H8" s="5">
        <v>35</v>
      </c>
      <c r="I8" s="5">
        <f t="shared" si="0"/>
        <v>30</v>
      </c>
      <c r="J8" s="5">
        <v>20</v>
      </c>
      <c r="K8" s="5">
        <f t="shared" si="1"/>
        <v>155</v>
      </c>
    </row>
    <row r="9" spans="1:11">
      <c r="A9" s="2">
        <v>6</v>
      </c>
      <c r="B9" s="2" t="s">
        <v>6</v>
      </c>
      <c r="C9" s="2" t="s">
        <v>23</v>
      </c>
      <c r="D9" s="2" t="s">
        <v>7</v>
      </c>
      <c r="E9" s="2" t="s">
        <v>31</v>
      </c>
      <c r="F9" s="2" t="s">
        <v>28</v>
      </c>
      <c r="G9" s="2">
        <v>3</v>
      </c>
      <c r="H9" s="5">
        <v>35</v>
      </c>
      <c r="I9" s="5">
        <f t="shared" si="0"/>
        <v>30</v>
      </c>
      <c r="J9" s="5">
        <v>20</v>
      </c>
      <c r="K9" s="5">
        <f t="shared" si="1"/>
        <v>155</v>
      </c>
    </row>
    <row r="10" spans="1:11">
      <c r="A10" s="2">
        <v>7</v>
      </c>
      <c r="B10" s="2" t="s">
        <v>8</v>
      </c>
      <c r="C10" s="2" t="s">
        <v>24</v>
      </c>
      <c r="D10" s="2" t="s">
        <v>9</v>
      </c>
      <c r="E10" s="2" t="s">
        <v>31</v>
      </c>
      <c r="F10" s="2" t="s">
        <v>27</v>
      </c>
      <c r="G10" s="2">
        <v>3</v>
      </c>
      <c r="H10" s="5">
        <v>35</v>
      </c>
      <c r="I10" s="5">
        <f t="shared" ref="I10" si="2">G10*10</f>
        <v>30</v>
      </c>
      <c r="J10" s="5">
        <v>20</v>
      </c>
      <c r="K10" s="5">
        <f t="shared" si="1"/>
        <v>155</v>
      </c>
    </row>
    <row r="11" spans="1:11" s="8" customFormat="1">
      <c r="A11" s="23" t="s">
        <v>38</v>
      </c>
      <c r="B11" s="24"/>
      <c r="C11" s="24"/>
      <c r="D11" s="24"/>
      <c r="E11" s="24"/>
      <c r="F11" s="24"/>
      <c r="G11" s="24"/>
      <c r="H11" s="25"/>
      <c r="I11" s="25"/>
      <c r="J11" s="26"/>
      <c r="K11" s="7">
        <f>SUM(K3:K10)</f>
        <v>1265</v>
      </c>
    </row>
    <row r="12" spans="1:11" s="8" customFormat="1" ht="30" customHeight="1">
      <c r="A12" s="10" t="s">
        <v>40</v>
      </c>
      <c r="B12" s="10"/>
      <c r="C12" s="10"/>
      <c r="D12" s="10"/>
      <c r="E12" s="10"/>
      <c r="F12" s="10"/>
      <c r="G12" s="10"/>
      <c r="H12" s="11"/>
      <c r="I12" s="11"/>
      <c r="J12" s="11"/>
      <c r="K12" s="11"/>
    </row>
    <row r="13" spans="1:11" s="8" customFormat="1" ht="30" customHeight="1">
      <c r="A13" s="10" t="s">
        <v>39</v>
      </c>
      <c r="B13" s="10"/>
      <c r="C13" s="10"/>
      <c r="D13" s="10"/>
      <c r="E13" s="10"/>
      <c r="F13" s="10"/>
      <c r="G13" s="10"/>
      <c r="H13" s="11"/>
      <c r="I13" s="11"/>
      <c r="J13" s="11"/>
      <c r="K13" s="11"/>
    </row>
    <row r="14" spans="1:11">
      <c r="G14" s="9">
        <f>SUM(G3:G10)</f>
        <v>25</v>
      </c>
    </row>
  </sheetData>
  <sortState ref="B2:G8">
    <sortCondition ref="B1"/>
  </sortState>
  <mergeCells count="7">
    <mergeCell ref="A13:K13"/>
    <mergeCell ref="A1:H1"/>
    <mergeCell ref="I1:K1"/>
    <mergeCell ref="A2:H2"/>
    <mergeCell ref="I2:K2"/>
    <mergeCell ref="A11:J11"/>
    <mergeCell ref="A12:K12"/>
  </mergeCells>
  <conditionalFormatting sqref="C1:C2">
    <cfRule type="duplicateValues" dxfId="3" priority="3"/>
    <cfRule type="duplicateValues" dxfId="2" priority="4"/>
  </conditionalFormatting>
  <conditionalFormatting sqref="C11:C13">
    <cfRule type="duplicateValues" dxfId="1" priority="1"/>
    <cfRule type="duplicateValues" dxfId="0" priority="2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OMM</dc:creator>
  <cp:lastModifiedBy>LENOVO</cp:lastModifiedBy>
  <dcterms:created xsi:type="dcterms:W3CDTF">2026-09-11T12:13:53Z</dcterms:created>
  <dcterms:modified xsi:type="dcterms:W3CDTF">2026-09-15T03:57:13Z</dcterms:modified>
</cp:coreProperties>
</file>