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I5" i="1"/>
  <c r="J4" i="1"/>
  <c r="I4" i="1"/>
  <c r="L4" i="1" l="1"/>
  <c r="L6" i="1" s="1"/>
  <c r="L5" i="1"/>
</calcChain>
</file>

<file path=xl/sharedStrings.xml><?xml version="1.0" encoding="utf-8"?>
<sst xmlns="http://schemas.openxmlformats.org/spreadsheetml/2006/main" count="31" uniqueCount="29">
  <si>
    <t>INVOICE
PRAGATI LOGISTICS,SAMANTA SAHI KHUNTIA LANE,8984191006
GST No:21AGHPB9356M1Z9</t>
  </si>
  <si>
    <t>Thanking you for your business.
PRAGATI LOGISTICS</t>
  </si>
  <si>
    <t>CTC</t>
  </si>
  <si>
    <t>AMT.</t>
  </si>
  <si>
    <t>DD.CH.</t>
  </si>
  <si>
    <t>HML</t>
  </si>
  <si>
    <t>DESTINATION</t>
  </si>
  <si>
    <t>SL.</t>
  </si>
  <si>
    <t>DATE</t>
  </si>
  <si>
    <t>LR NO.</t>
  </si>
  <si>
    <t>INV. NO.</t>
  </si>
  <si>
    <t>FROM</t>
  </si>
  <si>
    <t>CASE</t>
  </si>
  <si>
    <t>RATE</t>
  </si>
  <si>
    <t>LR CH.</t>
  </si>
  <si>
    <t>PDT</t>
  </si>
  <si>
    <t>Kindly, verify &amp; confirm within 7 days, else GST will be filed by 20th FEBRUARY, 2023. 
GST to be paid by Consignor under Reverse Charge Mechanism(RCM) as per GST.</t>
  </si>
  <si>
    <t>SHREE MAA AGENCY
Address: BANIASAHI BUXIBAZAR 753001,9338465089
GST No: 21AIJPR9697K1ZE</t>
  </si>
  <si>
    <t>17/1/2023</t>
  </si>
  <si>
    <t>PL/MA/20393/22-23</t>
  </si>
  <si>
    <t>185</t>
  </si>
  <si>
    <t>BALASORE</t>
  </si>
  <si>
    <t>MOSQU. COIL</t>
  </si>
  <si>
    <t>PL/DO/23237/22-23</t>
  </si>
  <si>
    <t>184</t>
  </si>
  <si>
    <t>KENDRAPARA</t>
  </si>
  <si>
    <t>E. GOODS</t>
  </si>
  <si>
    <t>(RUPEES ONE HUNDRED FIFTY FIVE ONLY)</t>
  </si>
  <si>
    <t>Bill Date: 31/01/2023
Bill #: INV-38366/2022-2023
Total Amount: 155.00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</si>
</sst>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400050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133726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9" sqref="O9"/>
    </sheetView>
  </sheetViews>
  <sheetFormatPr defaultRowHeight="15"/>
  <cols>
    <col min="1" max="1" width="3.42578125" style="1" customWidth="1"/>
    <col min="2" max="2" width="10.7109375" style="1" bestFit="1" customWidth="1"/>
    <col min="3" max="3" width="18.285156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85546875" style="1" bestFit="1" customWidth="1"/>
    <col min="8" max="8" width="5.5703125" style="2" bestFit="1" customWidth="1"/>
    <col min="9" max="9" width="5" style="2" bestFit="1" customWidth="1"/>
    <col min="10" max="10" width="7.140625" style="2" bestFit="1" customWidth="1"/>
    <col min="11" max="11" width="6.42578125" style="2" bestFit="1" customWidth="1"/>
    <col min="12" max="12" width="6.5703125" style="2" bestFit="1" customWidth="1"/>
    <col min="13" max="13" width="12.85546875" style="1" bestFit="1" customWidth="1"/>
    <col min="14" max="16384" width="9.140625" style="1"/>
  </cols>
  <sheetData>
    <row r="1" spans="1:13" ht="81.75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7"/>
      <c r="K1" s="17"/>
      <c r="L1" s="18"/>
    </row>
    <row r="2" spans="1:13" ht="67.5" customHeight="1">
      <c r="A2" s="24" t="s">
        <v>17</v>
      </c>
      <c r="B2" s="22"/>
      <c r="C2" s="22"/>
      <c r="D2" s="22"/>
      <c r="E2" s="23"/>
      <c r="F2" s="13" t="s">
        <v>28</v>
      </c>
      <c r="G2" s="14"/>
      <c r="H2" s="14"/>
      <c r="I2" s="14"/>
      <c r="J2" s="14"/>
      <c r="K2" s="14"/>
      <c r="L2" s="15"/>
    </row>
    <row r="3" spans="1:13" s="5" customFormat="1" ht="15" customHeight="1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6</v>
      </c>
      <c r="G3" s="7" t="s">
        <v>12</v>
      </c>
      <c r="H3" s="7" t="s">
        <v>13</v>
      </c>
      <c r="I3" s="7" t="s">
        <v>5</v>
      </c>
      <c r="J3" s="7" t="s">
        <v>4</v>
      </c>
      <c r="K3" s="7" t="s">
        <v>14</v>
      </c>
      <c r="L3" s="7" t="s">
        <v>3</v>
      </c>
      <c r="M3" s="7" t="s">
        <v>15</v>
      </c>
    </row>
    <row r="4" spans="1:13" s="5" customFormat="1" ht="15" customHeight="1">
      <c r="A4" s="8">
        <v>1</v>
      </c>
      <c r="B4" s="4" t="s">
        <v>18</v>
      </c>
      <c r="C4" s="4" t="s">
        <v>19</v>
      </c>
      <c r="D4" s="4" t="s">
        <v>20</v>
      </c>
      <c r="E4" s="6" t="s">
        <v>2</v>
      </c>
      <c r="F4" s="6" t="s">
        <v>21</v>
      </c>
      <c r="G4" s="4">
        <v>1</v>
      </c>
      <c r="H4" s="9">
        <v>40</v>
      </c>
      <c r="I4" s="9">
        <f>G4*2</f>
        <v>2</v>
      </c>
      <c r="J4" s="9">
        <f>G4*8</f>
        <v>8</v>
      </c>
      <c r="K4" s="9">
        <v>30</v>
      </c>
      <c r="L4" s="9">
        <f>G4*H4+I4+J4+K4</f>
        <v>80</v>
      </c>
      <c r="M4" s="6" t="s">
        <v>22</v>
      </c>
    </row>
    <row r="5" spans="1:13" s="5" customFormat="1" ht="15" customHeight="1">
      <c r="A5" s="8">
        <v>2</v>
      </c>
      <c r="B5" s="4" t="s">
        <v>18</v>
      </c>
      <c r="C5" s="4" t="s">
        <v>23</v>
      </c>
      <c r="D5" s="4" t="s">
        <v>24</v>
      </c>
      <c r="E5" s="6" t="s">
        <v>2</v>
      </c>
      <c r="F5" s="6" t="s">
        <v>25</v>
      </c>
      <c r="G5" s="4">
        <v>1</v>
      </c>
      <c r="H5" s="9">
        <v>35</v>
      </c>
      <c r="I5" s="9">
        <f t="shared" ref="I5" si="0">G5*2</f>
        <v>2</v>
      </c>
      <c r="J5" s="9">
        <f t="shared" ref="J5" si="1">G5*8</f>
        <v>8</v>
      </c>
      <c r="K5" s="9">
        <v>30</v>
      </c>
      <c r="L5" s="9">
        <f t="shared" ref="L5" si="2">G5*H5+I5+J5+K5</f>
        <v>75</v>
      </c>
      <c r="M5" s="6" t="s">
        <v>26</v>
      </c>
    </row>
    <row r="6" spans="1:13" s="5" customFormat="1" ht="15" customHeight="1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>
        <f>SUM(L4:L5)</f>
        <v>155</v>
      </c>
      <c r="M6" s="27"/>
    </row>
    <row r="7" spans="1:13" s="5" customFormat="1" ht="15" customHeight="1">
      <c r="A7" s="10"/>
      <c r="B7" s="10"/>
      <c r="C7"/>
      <c r="D7"/>
      <c r="E7"/>
      <c r="F7"/>
      <c r="G7" s="7">
        <v>2</v>
      </c>
      <c r="H7"/>
      <c r="I7"/>
      <c r="J7"/>
      <c r="K7"/>
      <c r="L7"/>
      <c r="M7"/>
    </row>
    <row r="8" spans="1:13" s="3" customFormat="1" ht="30" customHeight="1">
      <c r="A8" s="11" t="s">
        <v>16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3" s="3" customFormat="1" ht="30" customHeight="1">
      <c r="A9" s="11" t="s">
        <v>1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</sheetData>
  <sortState ref="B4:L6">
    <sortCondition ref="B4:B6"/>
    <sortCondition ref="C4:C6"/>
  </sortState>
  <mergeCells count="7">
    <mergeCell ref="A9:L9"/>
    <mergeCell ref="F2:L2"/>
    <mergeCell ref="F1:L1"/>
    <mergeCell ref="A1:E1"/>
    <mergeCell ref="A2:E2"/>
    <mergeCell ref="A8:L8"/>
    <mergeCell ref="A6:K6"/>
  </mergeCells>
  <pageMargins left="0.18" right="0.1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2023-02-12T08:05:09Z</cp:lastPrinted>
  <dcterms:created xsi:type="dcterms:W3CDTF">2022-12-13T05:06:56Z</dcterms:created>
  <dcterms:modified xsi:type="dcterms:W3CDTF">2023-02-12T08:07:08Z</dcterms:modified>
</cp:coreProperties>
</file>