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Invoice!$A$3:$M$360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J6" i="2" l="1"/>
  <c r="I360" i="1" l="1"/>
  <c r="H360" i="1"/>
  <c r="G360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K357" i="1" l="1"/>
  <c r="M3" i="2"/>
  <c r="K3" i="2"/>
</calcChain>
</file>

<file path=xl/sharedStrings.xml><?xml version="1.0" encoding="utf-8"?>
<sst xmlns="http://schemas.openxmlformats.org/spreadsheetml/2006/main" count="1810" uniqueCount="941">
  <si>
    <t>INVOICE
PRAGATI LOGISTICS,SAMANTA SAHI KHUNTIA LANE,8984191006
GST No:21AGHPB9356M1Z9</t>
  </si>
  <si>
    <t>Date</t>
  </si>
  <si>
    <t>Amount</t>
  </si>
  <si>
    <t>03/4/2023</t>
  </si>
  <si>
    <t>25/4/2023</t>
  </si>
  <si>
    <t>35690</t>
  </si>
  <si>
    <t>28/4/2023</t>
  </si>
  <si>
    <t>35747</t>
  </si>
  <si>
    <t>35750</t>
  </si>
  <si>
    <t>35683</t>
  </si>
  <si>
    <t>35753</t>
  </si>
  <si>
    <t>27/4/2023</t>
  </si>
  <si>
    <t>35736</t>
  </si>
  <si>
    <t>35735</t>
  </si>
  <si>
    <t>35685</t>
  </si>
  <si>
    <t>35767</t>
  </si>
  <si>
    <t>35733</t>
  </si>
  <si>
    <t>35729</t>
  </si>
  <si>
    <t>35738</t>
  </si>
  <si>
    <t>24/4/2023</t>
  </si>
  <si>
    <t>35672</t>
  </si>
  <si>
    <t>35730</t>
  </si>
  <si>
    <t>29/4/2023</t>
  </si>
  <si>
    <t>35772</t>
  </si>
  <si>
    <t>35677</t>
  </si>
  <si>
    <t>35752</t>
  </si>
  <si>
    <t>35780</t>
  </si>
  <si>
    <t>35694</t>
  </si>
  <si>
    <t>35769</t>
  </si>
  <si>
    <t>35791</t>
  </si>
  <si>
    <t>35787</t>
  </si>
  <si>
    <t>30/4/2023</t>
  </si>
  <si>
    <t>35816</t>
  </si>
  <si>
    <t>35790</t>
  </si>
  <si>
    <t>35794</t>
  </si>
  <si>
    <t>35802</t>
  </si>
  <si>
    <t>35762</t>
  </si>
  <si>
    <t>35770</t>
  </si>
  <si>
    <t>35768</t>
  </si>
  <si>
    <t>35795</t>
  </si>
  <si>
    <t>35799</t>
  </si>
  <si>
    <t>35718</t>
  </si>
  <si>
    <t>35698</t>
  </si>
  <si>
    <t>35766</t>
  </si>
  <si>
    <t>05/4/2023</t>
  </si>
  <si>
    <t>35460</t>
  </si>
  <si>
    <t>06/4/2023</t>
  </si>
  <si>
    <t>35458</t>
  </si>
  <si>
    <t>35659</t>
  </si>
  <si>
    <t>22/4/2023</t>
  </si>
  <si>
    <t>35669</t>
  </si>
  <si>
    <t>35788</t>
  </si>
  <si>
    <t>35751</t>
  </si>
  <si>
    <t>35667</t>
  </si>
  <si>
    <t>19/4/2023</t>
  </si>
  <si>
    <t>35619</t>
  </si>
  <si>
    <t>18/4/2023</t>
  </si>
  <si>
    <t>35610</t>
  </si>
  <si>
    <t>35614</t>
  </si>
  <si>
    <t>35603</t>
  </si>
  <si>
    <t>35587</t>
  </si>
  <si>
    <t>35601</t>
  </si>
  <si>
    <t>17/4/2023</t>
  </si>
  <si>
    <t>2081135588</t>
  </si>
  <si>
    <t>2081135589</t>
  </si>
  <si>
    <t>35454</t>
  </si>
  <si>
    <t>26/4/2023</t>
  </si>
  <si>
    <t>35709</t>
  </si>
  <si>
    <t>2081135597</t>
  </si>
  <si>
    <t>2081135593</t>
  </si>
  <si>
    <t>2081135585</t>
  </si>
  <si>
    <t>15/4/2023</t>
  </si>
  <si>
    <t>35578</t>
  </si>
  <si>
    <t>35576</t>
  </si>
  <si>
    <t>35574</t>
  </si>
  <si>
    <t>35575</t>
  </si>
  <si>
    <t>35564</t>
  </si>
  <si>
    <t>2081135583</t>
  </si>
  <si>
    <t>35462</t>
  </si>
  <si>
    <t>35612</t>
  </si>
  <si>
    <t>35463</t>
  </si>
  <si>
    <t>35734</t>
  </si>
  <si>
    <t>35737</t>
  </si>
  <si>
    <t>35728</t>
  </si>
  <si>
    <t>35716</t>
  </si>
  <si>
    <t>35699</t>
  </si>
  <si>
    <t>35711</t>
  </si>
  <si>
    <t>35707</t>
  </si>
  <si>
    <t>35708</t>
  </si>
  <si>
    <t>35702</t>
  </si>
  <si>
    <t>35701</t>
  </si>
  <si>
    <t>35663</t>
  </si>
  <si>
    <t>21/4/2023</t>
  </si>
  <si>
    <t>35658</t>
  </si>
  <si>
    <t>35650</t>
  </si>
  <si>
    <t>35649</t>
  </si>
  <si>
    <t>35749</t>
  </si>
  <si>
    <t>20/4/2023</t>
  </si>
  <si>
    <t>35625</t>
  </si>
  <si>
    <t>35631</t>
  </si>
  <si>
    <t>35620</t>
  </si>
  <si>
    <t>35459</t>
  </si>
  <si>
    <t>35668</t>
  </si>
  <si>
    <t>35745</t>
  </si>
  <si>
    <t>35813</t>
  </si>
  <si>
    <t>35845</t>
  </si>
  <si>
    <t>35878</t>
  </si>
  <si>
    <t>35859</t>
  </si>
  <si>
    <t>35865</t>
  </si>
  <si>
    <t>35862</t>
  </si>
  <si>
    <t>35837</t>
  </si>
  <si>
    <t>35882</t>
  </si>
  <si>
    <t>35861</t>
  </si>
  <si>
    <t>35834</t>
  </si>
  <si>
    <t>35839</t>
  </si>
  <si>
    <t>35820</t>
  </si>
  <si>
    <t>35831</t>
  </si>
  <si>
    <t>35823</t>
  </si>
  <si>
    <t>35827</t>
  </si>
  <si>
    <t>35872</t>
  </si>
  <si>
    <t>35849</t>
  </si>
  <si>
    <t>35873</t>
  </si>
  <si>
    <t>35884</t>
  </si>
  <si>
    <t>35830</t>
  </si>
  <si>
    <t>35876</t>
  </si>
  <si>
    <t>35871</t>
  </si>
  <si>
    <t>35868</t>
  </si>
  <si>
    <t>35870</t>
  </si>
  <si>
    <t>35858</t>
  </si>
  <si>
    <t>35843</t>
  </si>
  <si>
    <t>35867</t>
  </si>
  <si>
    <t>35846</t>
  </si>
  <si>
    <t>35877</t>
  </si>
  <si>
    <t>35883</t>
  </si>
  <si>
    <t>35880</t>
  </si>
  <si>
    <t>35848</t>
  </si>
  <si>
    <t>35853</t>
  </si>
  <si>
    <t>35852</t>
  </si>
  <si>
    <t>35874</t>
  </si>
  <si>
    <t>35819</t>
  </si>
  <si>
    <t>35821</t>
  </si>
  <si>
    <t>35854</t>
  </si>
  <si>
    <t>35838</t>
  </si>
  <si>
    <t>35855</t>
  </si>
  <si>
    <t>35864</t>
  </si>
  <si>
    <t>35836</t>
  </si>
  <si>
    <t>35809</t>
  </si>
  <si>
    <t>35817</t>
  </si>
  <si>
    <t>35818</t>
  </si>
  <si>
    <t>35792</t>
  </si>
  <si>
    <t>35789</t>
  </si>
  <si>
    <t>35771</t>
  </si>
  <si>
    <t>35786</t>
  </si>
  <si>
    <t>35776</t>
  </si>
  <si>
    <t>35765</t>
  </si>
  <si>
    <t>35783</t>
  </si>
  <si>
    <t>35725</t>
  </si>
  <si>
    <t>35793</t>
  </si>
  <si>
    <t>35726</t>
  </si>
  <si>
    <t>35761</t>
  </si>
  <si>
    <t>35810</t>
  </si>
  <si>
    <t>35847</t>
  </si>
  <si>
    <t>35814</t>
  </si>
  <si>
    <t>35798</t>
  </si>
  <si>
    <t>35885</t>
  </si>
  <si>
    <t>35833</t>
  </si>
  <si>
    <t>35777</t>
  </si>
  <si>
    <t>35797</t>
  </si>
  <si>
    <t>35800</t>
  </si>
  <si>
    <t>35807</t>
  </si>
  <si>
    <t>35744</t>
  </si>
  <si>
    <t>35746</t>
  </si>
  <si>
    <t>35569</t>
  </si>
  <si>
    <t>35616</t>
  </si>
  <si>
    <t>35600</t>
  </si>
  <si>
    <t>35598</t>
  </si>
  <si>
    <t>35595</t>
  </si>
  <si>
    <t>2081135591</t>
  </si>
  <si>
    <t>35584</t>
  </si>
  <si>
    <t>2081135581</t>
  </si>
  <si>
    <t>35592</t>
  </si>
  <si>
    <t>35613</t>
  </si>
  <si>
    <t>35590</t>
  </si>
  <si>
    <t>35579</t>
  </si>
  <si>
    <t>14/4/2023</t>
  </si>
  <si>
    <t>35543</t>
  </si>
  <si>
    <t>35558</t>
  </si>
  <si>
    <t>35573</t>
  </si>
  <si>
    <t>35565</t>
  </si>
  <si>
    <t>13/4/2023</t>
  </si>
  <si>
    <t>35552</t>
  </si>
  <si>
    <t>35582</t>
  </si>
  <si>
    <t>35606</t>
  </si>
  <si>
    <t>35615</t>
  </si>
  <si>
    <t>35611</t>
  </si>
  <si>
    <t>35635</t>
  </si>
  <si>
    <t>35636</t>
  </si>
  <si>
    <t>35623</t>
  </si>
  <si>
    <t>35644</t>
  </si>
  <si>
    <t>35648</t>
  </si>
  <si>
    <t>35639</t>
  </si>
  <si>
    <t>35602</t>
  </si>
  <si>
    <t>35622</t>
  </si>
  <si>
    <t>35642</t>
  </si>
  <si>
    <t>35617</t>
  </si>
  <si>
    <t>35571</t>
  </si>
  <si>
    <t>605</t>
  </si>
  <si>
    <t>35580</t>
  </si>
  <si>
    <t>35604</t>
  </si>
  <si>
    <t>35599</t>
  </si>
  <si>
    <t>35540</t>
  </si>
  <si>
    <t>35638</t>
  </si>
  <si>
    <t>12/4/2023</t>
  </si>
  <si>
    <t>35536</t>
  </si>
  <si>
    <t>11/4/2023</t>
  </si>
  <si>
    <t>008</t>
  </si>
  <si>
    <t>07/4/2023</t>
  </si>
  <si>
    <t>35486</t>
  </si>
  <si>
    <t>08/4/2023</t>
  </si>
  <si>
    <t>35490</t>
  </si>
  <si>
    <t>35483</t>
  </si>
  <si>
    <t>35484</t>
  </si>
  <si>
    <t>35477</t>
  </si>
  <si>
    <t>04/4/2023</t>
  </si>
  <si>
    <t>35445</t>
  </si>
  <si>
    <t>35468</t>
  </si>
  <si>
    <t>35482</t>
  </si>
  <si>
    <t>35448</t>
  </si>
  <si>
    <t>35467</t>
  </si>
  <si>
    <t>35443</t>
  </si>
  <si>
    <t>35435</t>
  </si>
  <si>
    <t>35444</t>
  </si>
  <si>
    <t>35453</t>
  </si>
  <si>
    <t>35461</t>
  </si>
  <si>
    <t>35437</t>
  </si>
  <si>
    <t>35430</t>
  </si>
  <si>
    <t>35455</t>
  </si>
  <si>
    <t>10/4/2023</t>
  </si>
  <si>
    <t>35513</t>
  </si>
  <si>
    <t>35514</t>
  </si>
  <si>
    <t>35501</t>
  </si>
  <si>
    <t>35538</t>
  </si>
  <si>
    <t>35554</t>
  </si>
  <si>
    <t>35549</t>
  </si>
  <si>
    <t>35533</t>
  </si>
  <si>
    <t>35517</t>
  </si>
  <si>
    <t>35521</t>
  </si>
  <si>
    <t>35535</t>
  </si>
  <si>
    <t>35530</t>
  </si>
  <si>
    <t>35532</t>
  </si>
  <si>
    <t>35539</t>
  </si>
  <si>
    <t>35524</t>
  </si>
  <si>
    <t>35510</t>
  </si>
  <si>
    <t>35509</t>
  </si>
  <si>
    <t>35527</t>
  </si>
  <si>
    <t>35498</t>
  </si>
  <si>
    <t>35526</t>
  </si>
  <si>
    <t>35520</t>
  </si>
  <si>
    <t>35495</t>
  </si>
  <si>
    <t>35547</t>
  </si>
  <si>
    <t>35662</t>
  </si>
  <si>
    <t>35660</t>
  </si>
  <si>
    <t>35634</t>
  </si>
  <si>
    <t>35512</t>
  </si>
  <si>
    <t>35505</t>
  </si>
  <si>
    <t>35275</t>
  </si>
  <si>
    <t>35732</t>
  </si>
  <si>
    <t>35487</t>
  </si>
  <si>
    <t>35485</t>
  </si>
  <si>
    <t>35508</t>
  </si>
  <si>
    <t>35488</t>
  </si>
  <si>
    <t>35478</t>
  </si>
  <si>
    <t>35474</t>
  </si>
  <si>
    <t>35479</t>
  </si>
  <si>
    <t>35472</t>
  </si>
  <si>
    <t>35451</t>
  </si>
  <si>
    <t>35695</t>
  </si>
  <si>
    <t>35731</t>
  </si>
  <si>
    <t>35693</t>
  </si>
  <si>
    <t>35515</t>
  </si>
  <si>
    <t>35522</t>
  </si>
  <si>
    <t>35519</t>
  </si>
  <si>
    <t>35566</t>
  </si>
  <si>
    <t>35567</t>
  </si>
  <si>
    <t>35563</t>
  </si>
  <si>
    <t>35748</t>
  </si>
  <si>
    <t>35561</t>
  </si>
  <si>
    <t>35555</t>
  </si>
  <si>
    <t>35556</t>
  </si>
  <si>
    <t>35544</t>
  </si>
  <si>
    <t>35542</t>
  </si>
  <si>
    <t>35541</t>
  </si>
  <si>
    <t>35742</t>
  </si>
  <si>
    <t>35724</t>
  </si>
  <si>
    <t>35723</t>
  </si>
  <si>
    <t>35754</t>
  </si>
  <si>
    <t>35739</t>
  </si>
  <si>
    <t>35534</t>
  </si>
  <si>
    <t>35464</t>
  </si>
  <si>
    <t>35703</t>
  </si>
  <si>
    <t>35712</t>
  </si>
  <si>
    <t>35704</t>
  </si>
  <si>
    <t>35692</t>
  </si>
  <si>
    <t>35687</t>
  </si>
  <si>
    <t>35689</t>
  </si>
  <si>
    <t>35678</t>
  </si>
  <si>
    <t>35675</t>
  </si>
  <si>
    <t>35684</t>
  </si>
  <si>
    <t>35676</t>
  </si>
  <si>
    <t>35655</t>
  </si>
  <si>
    <t>35679</t>
  </si>
  <si>
    <t>35680</t>
  </si>
  <si>
    <t>35630</t>
  </si>
  <si>
    <t>35664</t>
  </si>
  <si>
    <t>35643</t>
  </si>
  <si>
    <t>35621</t>
  </si>
  <si>
    <t>35646</t>
  </si>
  <si>
    <t>35651</t>
  </si>
  <si>
    <t>35627</t>
  </si>
  <si>
    <t>35665</t>
  </si>
  <si>
    <t>35686</t>
  </si>
  <si>
    <t>35710</t>
  </si>
  <si>
    <t>35656</t>
  </si>
  <si>
    <t>35719</t>
  </si>
  <si>
    <t>35457</t>
  </si>
  <si>
    <t>35456</t>
  </si>
  <si>
    <t>35449</t>
  </si>
  <si>
    <t>35452</t>
  </si>
  <si>
    <t>35446</t>
  </si>
  <si>
    <t>007</t>
  </si>
  <si>
    <t>35450</t>
  </si>
  <si>
    <t>35442</t>
  </si>
  <si>
    <t>35439</t>
  </si>
  <si>
    <t>35440</t>
  </si>
  <si>
    <t>35438</t>
  </si>
  <si>
    <t>35436</t>
  </si>
  <si>
    <t>35434</t>
  </si>
  <si>
    <t>35441</t>
  </si>
  <si>
    <t>35341</t>
  </si>
  <si>
    <t>35429</t>
  </si>
  <si>
    <t>35697</t>
  </si>
  <si>
    <t>35863</t>
  </si>
  <si>
    <t>35842</t>
  </si>
  <si>
    <t>35869</t>
  </si>
  <si>
    <t>35828</t>
  </si>
  <si>
    <t>35826</t>
  </si>
  <si>
    <t>35811</t>
  </si>
  <si>
    <t>35825</t>
  </si>
  <si>
    <t>35832</t>
  </si>
  <si>
    <t>35717</t>
  </si>
  <si>
    <t>35804</t>
  </si>
  <si>
    <t>35822</t>
  </si>
  <si>
    <t>35840</t>
  </si>
  <si>
    <t>35815</t>
  </si>
  <si>
    <t>35806</t>
  </si>
  <si>
    <t>35805</t>
  </si>
  <si>
    <t>35808</t>
  </si>
  <si>
    <t>35850</t>
  </si>
  <si>
    <t>35596</t>
  </si>
  <si>
    <t>4618</t>
  </si>
  <si>
    <t>Thanking you for your business.
PRAGATI LOGISTICS</t>
  </si>
  <si>
    <t>NIMAPARA</t>
  </si>
  <si>
    <t>BRAHAMAGIRI</t>
  </si>
  <si>
    <t>BRAHMAGIRI</t>
  </si>
  <si>
    <t>BHUBANESWAR</t>
  </si>
  <si>
    <t>RAIKIA</t>
  </si>
  <si>
    <t>PHULBANI</t>
  </si>
  <si>
    <t>SARANGADA PHULBANI</t>
  </si>
  <si>
    <t>BALIGUDA</t>
  </si>
  <si>
    <t>NACHUNI</t>
  </si>
  <si>
    <t>ANGUL</t>
  </si>
  <si>
    <t>KEONJHAR</t>
  </si>
  <si>
    <t>RAJRANPUR</t>
  </si>
  <si>
    <t>NAYAGARH</t>
  </si>
  <si>
    <t>JAJPUR</t>
  </si>
  <si>
    <t>BHANJANAGAR</t>
  </si>
  <si>
    <t>NABARANGPUR</t>
  </si>
  <si>
    <t>TRISULIA</t>
  </si>
  <si>
    <t>MADHUPATNA</t>
  </si>
  <si>
    <t>CHHATIA</t>
  </si>
  <si>
    <t>BAUNSDIHA</t>
  </si>
  <si>
    <t>TURUMUNGA</t>
  </si>
  <si>
    <t>BETANATI</t>
  </si>
  <si>
    <t>JAJPUR ROAD</t>
  </si>
  <si>
    <t>RAGADI</t>
  </si>
  <si>
    <t>TIGIRIA</t>
  </si>
  <si>
    <t>BAIDESWAR</t>
  </si>
  <si>
    <t>PIPILI</t>
  </si>
  <si>
    <t>DEULASAHI</t>
  </si>
  <si>
    <t>BARIPADA</t>
  </si>
  <si>
    <t>DERANG</t>
  </si>
  <si>
    <t>SUJANPUR</t>
  </si>
  <si>
    <t>RAJKANIKA</t>
  </si>
  <si>
    <t>BONTH CHAK</t>
  </si>
  <si>
    <t>BHADRAK</t>
  </si>
  <si>
    <t>JAJPUR TOWN</t>
  </si>
  <si>
    <t>BRAHMABARADA</t>
  </si>
  <si>
    <t>G UDAYAGIRI</t>
  </si>
  <si>
    <t>GUNUPUR</t>
  </si>
  <si>
    <t>TIKABALI</t>
  </si>
  <si>
    <t>MALKANGIRI</t>
  </si>
  <si>
    <t>RAYAGADA</t>
  </si>
  <si>
    <t>BOUDH</t>
  </si>
  <si>
    <t>PARJANG</t>
  </si>
  <si>
    <t>PURI</t>
  </si>
  <si>
    <t>KASHINAGAR</t>
  </si>
  <si>
    <t>PARABIL</t>
  </si>
  <si>
    <t>PANIKOILI</t>
  </si>
  <si>
    <t>GOPINATHPUR KEONJHAR</t>
  </si>
  <si>
    <t>GODIPADA</t>
  </si>
  <si>
    <t>BORIGUMMA</t>
  </si>
  <si>
    <t>BARAPANPOSI</t>
  </si>
  <si>
    <t>AGARPADA</t>
  </si>
  <si>
    <t>BERHAMPUR</t>
  </si>
  <si>
    <t>SHERAGADA</t>
  </si>
  <si>
    <t>JAGATSINGHPUR</t>
  </si>
  <si>
    <t>BALUGAON</t>
  </si>
  <si>
    <t>RANAPUR</t>
  </si>
  <si>
    <t>DIGAPAHANDI</t>
  </si>
  <si>
    <t>ADASPUR</t>
  </si>
  <si>
    <t>RAJ NILGIRI</t>
  </si>
  <si>
    <t>BANPUR</t>
  </si>
  <si>
    <t>ASURALI</t>
  </si>
  <si>
    <t>DHUSURI</t>
  </si>
  <si>
    <t>BHAPUR</t>
  </si>
  <si>
    <t>RAIRAKHOL</t>
  </si>
  <si>
    <t>KORAPUT</t>
  </si>
  <si>
    <t>KONARK</t>
  </si>
  <si>
    <t>BARBIL</t>
  </si>
  <si>
    <t xml:space="preserve">PARALAKHEMUNDI </t>
  </si>
  <si>
    <t>DORAGUDA</t>
  </si>
  <si>
    <t>JALESWAR</t>
  </si>
  <si>
    <t>DHANAGADI</t>
  </si>
  <si>
    <t>NTPC KANIHA</t>
  </si>
  <si>
    <t>SAGARGUAN</t>
  </si>
  <si>
    <t>BASUDEVPUR</t>
  </si>
  <si>
    <t>TALCHER</t>
  </si>
  <si>
    <t>GHASIPURA</t>
  </si>
  <si>
    <t>NIALI</t>
  </si>
  <si>
    <t>JHUMPURA</t>
  </si>
  <si>
    <t>PATTAMUNDAI</t>
  </si>
  <si>
    <t>TIRTOL</t>
  </si>
  <si>
    <t>SANKHACHILA</t>
  </si>
  <si>
    <t>KHURDA</t>
  </si>
  <si>
    <t>BANKI</t>
  </si>
  <si>
    <t>HUMA</t>
  </si>
  <si>
    <t>ASKA</t>
  </si>
  <si>
    <t>SALANIA</t>
  </si>
  <si>
    <t>BALIMED</t>
  </si>
  <si>
    <t>DHALAPATHAR</t>
  </si>
  <si>
    <t>RAIGHAR</t>
  </si>
  <si>
    <t>BANAMALIPUR</t>
  </si>
  <si>
    <t>KHAMAR</t>
  </si>
  <si>
    <t>GOPALPUR</t>
  </si>
  <si>
    <t>MALUDA</t>
  </si>
  <si>
    <t>KENDRAPARA</t>
  </si>
  <si>
    <t>BALIPADAR</t>
  </si>
  <si>
    <t>GANDALA</t>
  </si>
  <si>
    <t>JATNI</t>
  </si>
  <si>
    <t>K NUAGAON</t>
  </si>
  <si>
    <t>NUAPATNA</t>
  </si>
  <si>
    <t>NAMPO</t>
  </si>
  <si>
    <t>MUNIGUDA</t>
  </si>
  <si>
    <t>POLASARA</t>
  </si>
  <si>
    <t>BALIAPAL</t>
  </si>
  <si>
    <t>KHICHING</t>
  </si>
  <si>
    <t>NANDIPUR</t>
  </si>
  <si>
    <t>BALIKUDA</t>
  </si>
  <si>
    <t>CHANDBALI</t>
  </si>
  <si>
    <t>RANITAL</t>
  </si>
  <si>
    <t>RAJSUNAKHALA</t>
  </si>
  <si>
    <t>LANGALESWAR</t>
  </si>
  <si>
    <t>MARKANDPUR</t>
  </si>
  <si>
    <t>ODAGAON</t>
  </si>
  <si>
    <t>CHAKAPADA</t>
  </si>
  <si>
    <t>THERUBALI</t>
  </si>
  <si>
    <t>CHIKITI</t>
  </si>
  <si>
    <t>BRAHAMAKUNDI</t>
  </si>
  <si>
    <t>BADAMTALIA</t>
  </si>
  <si>
    <t>KAMAKHYANAGAR</t>
  </si>
  <si>
    <t>GARDAPUR</t>
  </si>
  <si>
    <t>MAHAKALPADA</t>
  </si>
  <si>
    <t>DARINGBADI</t>
  </si>
  <si>
    <t>BAHADAJHOLA</t>
  </si>
  <si>
    <t>SATASANKHA</t>
  </si>
  <si>
    <t>MAHANGA</t>
  </si>
  <si>
    <t>BINJHARPUR</t>
  </si>
  <si>
    <t>NAUGAON</t>
  </si>
  <si>
    <t>OLAVAR</t>
  </si>
  <si>
    <t>BUGUDA</t>
  </si>
  <si>
    <t>BAMUNIGAON</t>
  </si>
  <si>
    <t>MANJURI ROAD</t>
  </si>
  <si>
    <t>KATIKATA</t>
  </si>
  <si>
    <t>DHENKANAL</t>
  </si>
  <si>
    <t>CHHENAPADI</t>
  </si>
  <si>
    <t>KALAPATHAR</t>
  </si>
  <si>
    <t>ATHAGARH</t>
  </si>
  <si>
    <t>SAINKUL BARPADA</t>
  </si>
  <si>
    <t>SURADA</t>
  </si>
  <si>
    <t>RAHAMA</t>
  </si>
  <si>
    <t>PURAN</t>
  </si>
  <si>
    <t>PANDAPADA</t>
  </si>
  <si>
    <t>GANIA</t>
  </si>
  <si>
    <t>GOUTAMI</t>
  </si>
  <si>
    <t>GONDALA</t>
  </si>
  <si>
    <t>GADAMA</t>
  </si>
  <si>
    <t>DERABISHI</t>
  </si>
  <si>
    <t>PANDUA</t>
  </si>
  <si>
    <t>HARIPUR HAT</t>
  </si>
  <si>
    <t>JANKIA</t>
  </si>
  <si>
    <t>UMERKOT</t>
  </si>
  <si>
    <t>BISOI</t>
  </si>
  <si>
    <t>GORUMAHISANI</t>
  </si>
  <si>
    <t>BALANGA</t>
  </si>
  <si>
    <t>DONGRIGUDA</t>
  </si>
  <si>
    <t>BASTA</t>
  </si>
  <si>
    <t>BALASORE</t>
  </si>
  <si>
    <t>KARANJIA</t>
  </si>
  <si>
    <t>BANGRIPOSI</t>
  </si>
  <si>
    <t>MAHAGAB</t>
  </si>
  <si>
    <t>THANACHHAK JALESWAR</t>
  </si>
  <si>
    <t>BAHANAGA</t>
  </si>
  <si>
    <t>DASPALLA</t>
  </si>
  <si>
    <t>GALLERY</t>
  </si>
  <si>
    <t>FROM</t>
  </si>
  <si>
    <t>DESTINATION</t>
  </si>
  <si>
    <t>INV. NO</t>
  </si>
  <si>
    <t>CASE</t>
  </si>
  <si>
    <t>WEIGHT</t>
  </si>
  <si>
    <t>CTC</t>
  </si>
  <si>
    <t>CHARGED WEIGHT</t>
  </si>
  <si>
    <t>RATE</t>
  </si>
  <si>
    <t>PRODUCT</t>
  </si>
  <si>
    <t>CONSINGNEE NAME</t>
  </si>
  <si>
    <t>CUTTACK</t>
  </si>
  <si>
    <t>DERANGA</t>
  </si>
  <si>
    <t>PANASPADA</t>
  </si>
  <si>
    <t>009</t>
  </si>
  <si>
    <t>RAIRANGPUR</t>
  </si>
  <si>
    <t xml:space="preserve">TO,
M/S INDIGO PAINTS LTD.
Address:IMAMNAGAR,PATRA COMPLEX, NEAR KHAIRA BRIDGE, JAGATPUR, CUTTACK,9040086867
GST No:21AAACI8094D1ZU
</t>
  </si>
  <si>
    <t>LR NO.</t>
  </si>
  <si>
    <t>SL.</t>
  </si>
  <si>
    <t>DELIVERY CHARICHHAK</t>
  </si>
  <si>
    <t xml:space="preserve">NUAPADA </t>
  </si>
  <si>
    <t>RETURN LR</t>
  </si>
  <si>
    <t>REMARKS</t>
  </si>
  <si>
    <t>IP1</t>
  </si>
  <si>
    <t>IP2</t>
  </si>
  <si>
    <t>IP3</t>
  </si>
  <si>
    <t>IP4</t>
  </si>
  <si>
    <t>IP5</t>
  </si>
  <si>
    <t>IP6</t>
  </si>
  <si>
    <t>IP7</t>
  </si>
  <si>
    <t>IP8</t>
  </si>
  <si>
    <t>IP9</t>
  </si>
  <si>
    <t>IP10</t>
  </si>
  <si>
    <t>IP11</t>
  </si>
  <si>
    <t>IP12</t>
  </si>
  <si>
    <t>IP13</t>
  </si>
  <si>
    <t>IP14</t>
  </si>
  <si>
    <t>IP15</t>
  </si>
  <si>
    <t>IP16</t>
  </si>
  <si>
    <t>IP17</t>
  </si>
  <si>
    <t>IP19</t>
  </si>
  <si>
    <t>IP20</t>
  </si>
  <si>
    <t>IP21</t>
  </si>
  <si>
    <t>IP22</t>
  </si>
  <si>
    <t>IP23</t>
  </si>
  <si>
    <t>IP24</t>
  </si>
  <si>
    <t>IP25</t>
  </si>
  <si>
    <t>IP26</t>
  </si>
  <si>
    <t>IP27</t>
  </si>
  <si>
    <t>IP28</t>
  </si>
  <si>
    <t>IP29</t>
  </si>
  <si>
    <t>IP30</t>
  </si>
  <si>
    <t>IP31</t>
  </si>
  <si>
    <t>IP32</t>
  </si>
  <si>
    <t>IP33</t>
  </si>
  <si>
    <t>IP34</t>
  </si>
  <si>
    <t>IP35</t>
  </si>
  <si>
    <t>IP36</t>
  </si>
  <si>
    <t>IP37</t>
  </si>
  <si>
    <t>IP38</t>
  </si>
  <si>
    <t>IP39</t>
  </si>
  <si>
    <t>IP40</t>
  </si>
  <si>
    <t>IP41</t>
  </si>
  <si>
    <t>IP42</t>
  </si>
  <si>
    <t>IP43</t>
  </si>
  <si>
    <t>IP44</t>
  </si>
  <si>
    <t>IP45</t>
  </si>
  <si>
    <t>IP46</t>
  </si>
  <si>
    <t>IP47</t>
  </si>
  <si>
    <t>IP48</t>
  </si>
  <si>
    <t>IP49</t>
  </si>
  <si>
    <t>IP50</t>
  </si>
  <si>
    <t>IP51</t>
  </si>
  <si>
    <t>IP52</t>
  </si>
  <si>
    <t>IP53</t>
  </si>
  <si>
    <t>IP54</t>
  </si>
  <si>
    <t>IP55</t>
  </si>
  <si>
    <t>IP56</t>
  </si>
  <si>
    <t>IP57</t>
  </si>
  <si>
    <t>IP58</t>
  </si>
  <si>
    <t>IP59</t>
  </si>
  <si>
    <t>IP60</t>
  </si>
  <si>
    <t>IP61</t>
  </si>
  <si>
    <t>IP62</t>
  </si>
  <si>
    <t>IP63</t>
  </si>
  <si>
    <t>IP64</t>
  </si>
  <si>
    <t>IP65</t>
  </si>
  <si>
    <t>IP66</t>
  </si>
  <si>
    <t>IP67</t>
  </si>
  <si>
    <t>IP68</t>
  </si>
  <si>
    <t>IP69</t>
  </si>
  <si>
    <t>IP70</t>
  </si>
  <si>
    <t>IP71</t>
  </si>
  <si>
    <t>IP72</t>
  </si>
  <si>
    <t>IP73</t>
  </si>
  <si>
    <t>IP74</t>
  </si>
  <si>
    <t>IP75</t>
  </si>
  <si>
    <t>IP76</t>
  </si>
  <si>
    <t>IP77</t>
  </si>
  <si>
    <t>IP78</t>
  </si>
  <si>
    <t>IP79</t>
  </si>
  <si>
    <t>IP80</t>
  </si>
  <si>
    <t>IP81</t>
  </si>
  <si>
    <t>IP82</t>
  </si>
  <si>
    <t>IP83</t>
  </si>
  <si>
    <t>IP84</t>
  </si>
  <si>
    <t>IP85</t>
  </si>
  <si>
    <t>IP86</t>
  </si>
  <si>
    <t>IP87</t>
  </si>
  <si>
    <t>IP88</t>
  </si>
  <si>
    <t>IP89</t>
  </si>
  <si>
    <t>IP90</t>
  </si>
  <si>
    <t>IP91</t>
  </si>
  <si>
    <t>IP92</t>
  </si>
  <si>
    <t>IP93</t>
  </si>
  <si>
    <t>IP94</t>
  </si>
  <si>
    <t>IP95</t>
  </si>
  <si>
    <t>IP96</t>
  </si>
  <si>
    <t>IP97</t>
  </si>
  <si>
    <t>IP98</t>
  </si>
  <si>
    <t>IP99</t>
  </si>
  <si>
    <t>IP100</t>
  </si>
  <si>
    <t>IP101</t>
  </si>
  <si>
    <t>IP102</t>
  </si>
  <si>
    <t>IP103</t>
  </si>
  <si>
    <t>IP104</t>
  </si>
  <si>
    <t>IP105</t>
  </si>
  <si>
    <t>IP106</t>
  </si>
  <si>
    <t>IP107</t>
  </si>
  <si>
    <t>IP108</t>
  </si>
  <si>
    <t>IP109</t>
  </si>
  <si>
    <t>IP110</t>
  </si>
  <si>
    <t>IP111</t>
  </si>
  <si>
    <t>IP112</t>
  </si>
  <si>
    <t>IP113</t>
  </si>
  <si>
    <t>IP114</t>
  </si>
  <si>
    <t>IP116</t>
  </si>
  <si>
    <t>IP117</t>
  </si>
  <si>
    <t>IP118</t>
  </si>
  <si>
    <t>IP119</t>
  </si>
  <si>
    <t>IP120</t>
  </si>
  <si>
    <t>IP121</t>
  </si>
  <si>
    <t>IP122</t>
  </si>
  <si>
    <t>IP123</t>
  </si>
  <si>
    <t>IP124</t>
  </si>
  <si>
    <t>IP125</t>
  </si>
  <si>
    <t>IP126</t>
  </si>
  <si>
    <t>IP127</t>
  </si>
  <si>
    <t>IP128</t>
  </si>
  <si>
    <t>IP129</t>
  </si>
  <si>
    <t>IP130</t>
  </si>
  <si>
    <t>IP131</t>
  </si>
  <si>
    <t>IP132</t>
  </si>
  <si>
    <t>IP133</t>
  </si>
  <si>
    <t>IP134</t>
  </si>
  <si>
    <t>IP135</t>
  </si>
  <si>
    <t>IP136</t>
  </si>
  <si>
    <t>IP137</t>
  </si>
  <si>
    <t>IP138</t>
  </si>
  <si>
    <t>IP139</t>
  </si>
  <si>
    <t>IP140</t>
  </si>
  <si>
    <t>IP141</t>
  </si>
  <si>
    <t>IP142</t>
  </si>
  <si>
    <t>IP143</t>
  </si>
  <si>
    <t>IP144</t>
  </si>
  <si>
    <t>IP145</t>
  </si>
  <si>
    <t>IP146</t>
  </si>
  <si>
    <t>IP147</t>
  </si>
  <si>
    <t>IP148</t>
  </si>
  <si>
    <t>IP149</t>
  </si>
  <si>
    <t>IP150</t>
  </si>
  <si>
    <t>IP151</t>
  </si>
  <si>
    <t>IP152</t>
  </si>
  <si>
    <t>IP153</t>
  </si>
  <si>
    <t>IP154</t>
  </si>
  <si>
    <t>IP155</t>
  </si>
  <si>
    <t>IP156</t>
  </si>
  <si>
    <t>IP157</t>
  </si>
  <si>
    <t>IP158</t>
  </si>
  <si>
    <t>IP159</t>
  </si>
  <si>
    <t>IP160</t>
  </si>
  <si>
    <t>IP161</t>
  </si>
  <si>
    <t>IP162</t>
  </si>
  <si>
    <t>IP163</t>
  </si>
  <si>
    <t>IP164</t>
  </si>
  <si>
    <t>IP165</t>
  </si>
  <si>
    <t>IP166</t>
  </si>
  <si>
    <t>IP167</t>
  </si>
  <si>
    <t>IP168</t>
  </si>
  <si>
    <t>IP169</t>
  </si>
  <si>
    <t>IP170</t>
  </si>
  <si>
    <t>IP171</t>
  </si>
  <si>
    <t>IP172</t>
  </si>
  <si>
    <t>IP173</t>
  </si>
  <si>
    <t>IP174</t>
  </si>
  <si>
    <t>IP175</t>
  </si>
  <si>
    <t>IP176</t>
  </si>
  <si>
    <t>IP177</t>
  </si>
  <si>
    <t>IP178</t>
  </si>
  <si>
    <t>IP179</t>
  </si>
  <si>
    <t>IP180</t>
  </si>
  <si>
    <t>IP181</t>
  </si>
  <si>
    <t>IP182</t>
  </si>
  <si>
    <t>IP183</t>
  </si>
  <si>
    <t>IP184</t>
  </si>
  <si>
    <t>IP185</t>
  </si>
  <si>
    <t>IP186</t>
  </si>
  <si>
    <t>IP187</t>
  </si>
  <si>
    <t>IP189</t>
  </si>
  <si>
    <t>IP190</t>
  </si>
  <si>
    <t>IP191</t>
  </si>
  <si>
    <t>IP192</t>
  </si>
  <si>
    <t>IP193</t>
  </si>
  <si>
    <t>IP194</t>
  </si>
  <si>
    <t>IP195</t>
  </si>
  <si>
    <t>IP196</t>
  </si>
  <si>
    <t>IP197</t>
  </si>
  <si>
    <t>IP198</t>
  </si>
  <si>
    <t>IP199</t>
  </si>
  <si>
    <t>IP200</t>
  </si>
  <si>
    <t>IP201</t>
  </si>
  <si>
    <t>IP202</t>
  </si>
  <si>
    <t>IP203</t>
  </si>
  <si>
    <t>IP204</t>
  </si>
  <si>
    <t>IP205</t>
  </si>
  <si>
    <t>IP206</t>
  </si>
  <si>
    <t>IP207</t>
  </si>
  <si>
    <t>IP208</t>
  </si>
  <si>
    <t>IP209</t>
  </si>
  <si>
    <t>IP210</t>
  </si>
  <si>
    <t>IP211</t>
  </si>
  <si>
    <t>IP212</t>
  </si>
  <si>
    <t>IP213</t>
  </si>
  <si>
    <t>IP214</t>
  </si>
  <si>
    <t>IP215</t>
  </si>
  <si>
    <t>IP216</t>
  </si>
  <si>
    <t>IP217</t>
  </si>
  <si>
    <t>IP218</t>
  </si>
  <si>
    <t>IP219</t>
  </si>
  <si>
    <t>IP220</t>
  </si>
  <si>
    <t>IP221</t>
  </si>
  <si>
    <t>IP222</t>
  </si>
  <si>
    <t>IP223</t>
  </si>
  <si>
    <t>IP224</t>
  </si>
  <si>
    <t>IP225</t>
  </si>
  <si>
    <t>IP226</t>
  </si>
  <si>
    <t>IP227</t>
  </si>
  <si>
    <t>IP228</t>
  </si>
  <si>
    <t>IP229</t>
  </si>
  <si>
    <t>IP230</t>
  </si>
  <si>
    <t>IP231</t>
  </si>
  <si>
    <t>IP232</t>
  </si>
  <si>
    <t>IP233</t>
  </si>
  <si>
    <t>IP234</t>
  </si>
  <si>
    <t>IP235</t>
  </si>
  <si>
    <t>IP236</t>
  </si>
  <si>
    <t>IP237</t>
  </si>
  <si>
    <t>IP238</t>
  </si>
  <si>
    <t>IP239</t>
  </si>
  <si>
    <t>IP240</t>
  </si>
  <si>
    <t>IP241</t>
  </si>
  <si>
    <t>IP242</t>
  </si>
  <si>
    <t>IP243</t>
  </si>
  <si>
    <t>IP244</t>
  </si>
  <si>
    <t>IP245</t>
  </si>
  <si>
    <t>IP246</t>
  </si>
  <si>
    <t>IP247</t>
  </si>
  <si>
    <t>IP248</t>
  </si>
  <si>
    <t>IP249</t>
  </si>
  <si>
    <t>IP250</t>
  </si>
  <si>
    <t>IP251</t>
  </si>
  <si>
    <t>IP252</t>
  </si>
  <si>
    <t>IP253</t>
  </si>
  <si>
    <t>IP254</t>
  </si>
  <si>
    <t>IP255</t>
  </si>
  <si>
    <t>IP256</t>
  </si>
  <si>
    <t>IP257</t>
  </si>
  <si>
    <t>IP258</t>
  </si>
  <si>
    <t>IP259</t>
  </si>
  <si>
    <t>IP260</t>
  </si>
  <si>
    <t>IP261</t>
  </si>
  <si>
    <t>IP262</t>
  </si>
  <si>
    <t>IP263</t>
  </si>
  <si>
    <t>IP264</t>
  </si>
  <si>
    <t>IP265</t>
  </si>
  <si>
    <t>IP266</t>
  </si>
  <si>
    <t>IP267</t>
  </si>
  <si>
    <t>IP268</t>
  </si>
  <si>
    <t>IP269</t>
  </si>
  <si>
    <t>IP270</t>
  </si>
  <si>
    <t>IP271</t>
  </si>
  <si>
    <t>IP272</t>
  </si>
  <si>
    <t>IP273</t>
  </si>
  <si>
    <t>IP274</t>
  </si>
  <si>
    <t>IP275</t>
  </si>
  <si>
    <t>IP276</t>
  </si>
  <si>
    <t>IP277</t>
  </si>
  <si>
    <t>IP278</t>
  </si>
  <si>
    <t>IP279</t>
  </si>
  <si>
    <t>IP280</t>
  </si>
  <si>
    <t>IP281</t>
  </si>
  <si>
    <t>IP282</t>
  </si>
  <si>
    <t>IP283</t>
  </si>
  <si>
    <t>IP284</t>
  </si>
  <si>
    <t>IP285</t>
  </si>
  <si>
    <t>IP286</t>
  </si>
  <si>
    <t>IP287</t>
  </si>
  <si>
    <t>IP288</t>
  </si>
  <si>
    <t>IP289</t>
  </si>
  <si>
    <t>IP290</t>
  </si>
  <si>
    <t>IP291</t>
  </si>
  <si>
    <t>IP292</t>
  </si>
  <si>
    <t>IP293</t>
  </si>
  <si>
    <t>IP294</t>
  </si>
  <si>
    <t>IP295</t>
  </si>
  <si>
    <t>IP296</t>
  </si>
  <si>
    <t>IP297</t>
  </si>
  <si>
    <t>IP298</t>
  </si>
  <si>
    <t>IP299</t>
  </si>
  <si>
    <t>IP300</t>
  </si>
  <si>
    <t>IP301</t>
  </si>
  <si>
    <t>IP302</t>
  </si>
  <si>
    <t>IP303</t>
  </si>
  <si>
    <t>IP304</t>
  </si>
  <si>
    <t>IP305</t>
  </si>
  <si>
    <t>IP306</t>
  </si>
  <si>
    <t>IP307</t>
  </si>
  <si>
    <t>IP308</t>
  </si>
  <si>
    <t>IP309</t>
  </si>
  <si>
    <t>IP310</t>
  </si>
  <si>
    <t>IP311</t>
  </si>
  <si>
    <t>IP312</t>
  </si>
  <si>
    <t>IP313</t>
  </si>
  <si>
    <t>IP314</t>
  </si>
  <si>
    <t>IP315</t>
  </si>
  <si>
    <t>IP316</t>
  </si>
  <si>
    <t>IP317</t>
  </si>
  <si>
    <t>IP318</t>
  </si>
  <si>
    <t>IP319</t>
  </si>
  <si>
    <t>IP320</t>
  </si>
  <si>
    <t>IP321</t>
  </si>
  <si>
    <t>IP322</t>
  </si>
  <si>
    <t>IP323</t>
  </si>
  <si>
    <t>IP324</t>
  </si>
  <si>
    <t>IP325</t>
  </si>
  <si>
    <t>IP326</t>
  </si>
  <si>
    <t>IP327</t>
  </si>
  <si>
    <t>IP328</t>
  </si>
  <si>
    <t>IP329</t>
  </si>
  <si>
    <t>IP330</t>
  </si>
  <si>
    <t>IP331</t>
  </si>
  <si>
    <t>IP332</t>
  </si>
  <si>
    <t>IP333</t>
  </si>
  <si>
    <t>IP334</t>
  </si>
  <si>
    <t>IP335</t>
  </si>
  <si>
    <t>IP336</t>
  </si>
  <si>
    <t>IP337</t>
  </si>
  <si>
    <t>IP338</t>
  </si>
  <si>
    <t>IP339</t>
  </si>
  <si>
    <t>IP340</t>
  </si>
  <si>
    <t>IP341</t>
  </si>
  <si>
    <t>IP342</t>
  </si>
  <si>
    <t>IP343</t>
  </si>
  <si>
    <t>IP344</t>
  </si>
  <si>
    <t>IP345</t>
  </si>
  <si>
    <t>IP346</t>
  </si>
  <si>
    <t>IP347</t>
  </si>
  <si>
    <t>IP348</t>
  </si>
  <si>
    <t>IP349</t>
  </si>
  <si>
    <t>IP350</t>
  </si>
  <si>
    <t>IP353</t>
  </si>
  <si>
    <t>IP354</t>
  </si>
  <si>
    <t>DATE</t>
  </si>
  <si>
    <t>JA8</t>
  </si>
  <si>
    <t>JA1</t>
  </si>
  <si>
    <t>JA2</t>
  </si>
  <si>
    <t>JA3</t>
  </si>
  <si>
    <t>JA9</t>
  </si>
  <si>
    <t>MACHINE-2, FUNDA-1</t>
  </si>
  <si>
    <t>MACHINE-1, FUNDA-1</t>
  </si>
  <si>
    <t>AMT.</t>
  </si>
  <si>
    <t xml:space="preserve"> CUTTACK</t>
  </si>
  <si>
    <t>PHIRINGIA</t>
  </si>
  <si>
    <t>MOHANA</t>
  </si>
  <si>
    <t>TURIGARIA</t>
  </si>
  <si>
    <t>HARICHANDANPUR</t>
  </si>
  <si>
    <t>PURUSOTTAMPUR KENDRAPARA</t>
  </si>
  <si>
    <t>TUNDAPADA</t>
  </si>
  <si>
    <t>BHAGAMUNDA</t>
  </si>
  <si>
    <t>GHUDABASHI</t>
  </si>
  <si>
    <t>NAGUAN</t>
  </si>
  <si>
    <t>PARIKUDA</t>
  </si>
  <si>
    <t>DOBAL JAJPUR TOWN</t>
  </si>
  <si>
    <t>DARPANI</t>
  </si>
  <si>
    <t>DASAMALLI</t>
  </si>
  <si>
    <t>PALASPANGA KEONJHAR</t>
  </si>
  <si>
    <t>Kindly, verify &amp; confirm within 7 days, else GST will be filed by 20th MAY, 2023. 
GST to be paid by Consignor under Reverse Charge Mechanism(RCM) as per GST.</t>
  </si>
  <si>
    <t>BARAPADA</t>
  </si>
  <si>
    <t>ADD IN NEXT MONTH BILL</t>
  </si>
  <si>
    <t>NOT ADD IN BILL MISHRA BABU</t>
  </si>
  <si>
    <t>(RUPEES SEVEN LAKH NINETY FOUR THOUSAND SEVENTY FIVE ONLY)</t>
  </si>
  <si>
    <t>.</t>
  </si>
  <si>
    <t xml:space="preserve">Bill Date: 30/04/2023
Bill #: INV-3546/23-24
Total Amount: 794075.00
</t>
  </si>
  <si>
    <t>35433/ 35432</t>
  </si>
  <si>
    <t>35493/ 35499</t>
  </si>
  <si>
    <t>35500/ 35502</t>
  </si>
  <si>
    <t>35523/ 35525</t>
  </si>
  <si>
    <t>35546/ 35548</t>
  </si>
  <si>
    <t>35633/ 35632</t>
  </si>
  <si>
    <t>35673/ 35674</t>
  </si>
  <si>
    <t>35696/ 35700</t>
  </si>
  <si>
    <t>35720/ 35721</t>
  </si>
  <si>
    <t>35727/ 35714</t>
  </si>
  <si>
    <t>35715/ 35741</t>
  </si>
  <si>
    <t>35760/ 35763</t>
  </si>
  <si>
    <t>35756/ 35757</t>
  </si>
  <si>
    <t>35778/ 35781</t>
  </si>
  <si>
    <t>35866/ 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</si>
</sst>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2" fontId="0" fillId="2" borderId="1" xfId="0" applyNumberFormat="1" applyFont="1" applyFill="1" applyBorder="1" applyAlignment="1">
      <alignment wrapText="1"/>
    </xf>
    <xf numFmtId="0" fontId="0" fillId="2" borderId="0" xfId="0" applyNumberFormat="1" applyFont="1" applyFill="1" applyAlignment="1">
      <alignment wrapText="1"/>
    </xf>
    <xf numFmtId="0" fontId="3" fillId="2" borderId="1" xfId="0" applyFont="1" applyFill="1" applyBorder="1"/>
    <xf numFmtId="0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2" fontId="4" fillId="2" borderId="1" xfId="0" applyNumberFormat="1" applyFont="1" applyFill="1" applyBorder="1"/>
    <xf numFmtId="2" fontId="4" fillId="2" borderId="1" xfId="0" applyNumberFormat="1" applyFont="1" applyFill="1" applyBorder="1" applyAlignment="1">
      <alignment wrapText="1"/>
    </xf>
    <xf numFmtId="0" fontId="4" fillId="2" borderId="1" xfId="0" applyNumberFormat="1" applyFont="1" applyFill="1" applyBorder="1" applyAlignment="1">
      <alignment wrapText="1"/>
    </xf>
    <xf numFmtId="2" fontId="3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3" fillId="2" borderId="2" xfId="0" applyFont="1" applyFill="1" applyBorder="1"/>
    <xf numFmtId="2" fontId="1" fillId="2" borderId="4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vertical="center" wrapText="1"/>
    </xf>
    <xf numFmtId="0" fontId="0" fillId="2" borderId="0" xfId="0" applyNumberFormat="1" applyFont="1" applyFill="1" applyAlignment="1">
      <alignment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0" xfId="0" applyNumberFormat="1" applyFont="1" applyFill="1" applyAlignment="1">
      <alignment horizontal="right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3" fillId="4" borderId="1" xfId="0" applyNumberFormat="1" applyFont="1" applyFill="1" applyBorder="1" applyAlignment="1">
      <alignment vertical="center"/>
    </xf>
    <xf numFmtId="0" fontId="0" fillId="4" borderId="4" xfId="0" applyNumberFormat="1" applyFont="1" applyFill="1" applyBorder="1" applyAlignment="1">
      <alignment wrapText="1"/>
    </xf>
    <xf numFmtId="2" fontId="0" fillId="4" borderId="1" xfId="0" applyNumberFormat="1" applyFont="1" applyFill="1" applyBorder="1" applyAlignment="1">
      <alignment wrapText="1"/>
    </xf>
    <xf numFmtId="2" fontId="3" fillId="4" borderId="1" xfId="0" applyNumberFormat="1" applyFont="1" applyFill="1" applyBorder="1"/>
    <xf numFmtId="0" fontId="3" fillId="0" borderId="0" xfId="0" applyNumberFormat="1" applyFont="1"/>
    <xf numFmtId="0" fontId="3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wrapText="1"/>
    </xf>
    <xf numFmtId="2" fontId="0" fillId="2" borderId="4" xfId="0" applyNumberFormat="1" applyFill="1" applyBorder="1" applyAlignment="1">
      <alignment wrapText="1"/>
    </xf>
    <xf numFmtId="2" fontId="3" fillId="2" borderId="4" xfId="0" applyNumberFormat="1" applyFont="1" applyFill="1" applyBorder="1" applyAlignment="1">
      <alignment wrapText="1"/>
    </xf>
    <xf numFmtId="0" fontId="0" fillId="2" borderId="1" xfId="0" applyNumberFormat="1" applyFill="1" applyBorder="1" applyAlignment="1">
      <alignment horizontal="left" wrapText="1"/>
    </xf>
    <xf numFmtId="2" fontId="0" fillId="2" borderId="1" xfId="0" applyNumberFormat="1" applyFill="1" applyBorder="1" applyAlignment="1">
      <alignment wrapText="1"/>
    </xf>
    <xf numFmtId="0" fontId="0" fillId="2" borderId="4" xfId="0" applyNumberFormat="1" applyFill="1" applyBorder="1" applyAlignment="1">
      <alignment horizontal="left" wrapText="1"/>
    </xf>
    <xf numFmtId="49" fontId="3" fillId="2" borderId="4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right" vertical="center" wrapText="1"/>
    </xf>
    <xf numFmtId="0" fontId="1" fillId="2" borderId="4" xfId="0" applyNumberFormat="1" applyFont="1" applyFill="1" applyBorder="1" applyAlignment="1">
      <alignment horizontal="righ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7</xdr:col>
      <xdr:colOff>371475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50482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m/Downloads/Consignment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ignment"/>
    </sheetNames>
    <sheetDataSet>
      <sheetData sheetId="0" refreshError="1">
        <row r="3">
          <cell r="I3" t="str">
            <v>35433/35432/</v>
          </cell>
          <cell r="J3">
            <v>1</v>
          </cell>
          <cell r="K3" t="str">
            <v>03/4/2023</v>
          </cell>
          <cell r="L3" t="str">
            <v>INDIGO PAINTS PVT LTD</v>
          </cell>
          <cell r="M3" t="str">
            <v>21AAACI8094D1ZU</v>
          </cell>
          <cell r="N3" t="str">
            <v>9040086867</v>
          </cell>
          <cell r="O3" t="str">
            <v>maa hingulai hardware store</v>
          </cell>
        </row>
        <row r="4">
          <cell r="I4" t="str">
            <v>35430</v>
          </cell>
          <cell r="J4">
            <v>1</v>
          </cell>
          <cell r="K4" t="str">
            <v>03/4/2023</v>
          </cell>
          <cell r="L4" t="str">
            <v>INDIGO PAINTS PVT LTD</v>
          </cell>
          <cell r="M4" t="str">
            <v>21AAACI8094D1ZU</v>
          </cell>
          <cell r="N4" t="str">
            <v>9040086867</v>
          </cell>
          <cell r="O4" t="str">
            <v>KALINGA HARDWARE STORE</v>
          </cell>
        </row>
        <row r="5">
          <cell r="I5" t="str">
            <v>35437</v>
          </cell>
          <cell r="J5">
            <v>1</v>
          </cell>
          <cell r="K5" t="str">
            <v>04/4/2023</v>
          </cell>
          <cell r="L5" t="str">
            <v>INDIGO PAINTS PVT LTD</v>
          </cell>
          <cell r="M5" t="str">
            <v>21AAACI8094D1ZU</v>
          </cell>
          <cell r="N5" t="str">
            <v>9040086867</v>
          </cell>
          <cell r="O5" t="str">
            <v>MOHAPATRA HARDWARE</v>
          </cell>
        </row>
        <row r="6">
          <cell r="I6" t="str">
            <v>35461</v>
          </cell>
          <cell r="J6">
            <v>1</v>
          </cell>
          <cell r="K6" t="str">
            <v>05/4/2023</v>
          </cell>
          <cell r="L6" t="str">
            <v>INDIGO PAINTS PVT LTD</v>
          </cell>
          <cell r="M6" t="str">
            <v>21AAACI8094D1ZU</v>
          </cell>
          <cell r="N6" t="str">
            <v>9040086867</v>
          </cell>
          <cell r="O6" t="str">
            <v>AMBIKA HARDWARE STORES</v>
          </cell>
        </row>
        <row r="7">
          <cell r="I7" t="str">
            <v>35453</v>
          </cell>
          <cell r="J7">
            <v>1</v>
          </cell>
          <cell r="K7" t="str">
            <v>04/4/2023</v>
          </cell>
          <cell r="L7" t="str">
            <v>INDIGO PAINTS PVT LTD</v>
          </cell>
          <cell r="M7" t="str">
            <v>21AAACI8094D1ZU</v>
          </cell>
          <cell r="N7" t="str">
            <v>9040086867</v>
          </cell>
          <cell r="O7" t="str">
            <v>UMA HARDWARE</v>
          </cell>
        </row>
        <row r="8">
          <cell r="I8" t="str">
            <v>35444</v>
          </cell>
          <cell r="J8">
            <v>1</v>
          </cell>
          <cell r="K8" t="str">
            <v>03/4/2023</v>
          </cell>
          <cell r="L8" t="str">
            <v>INDIGO PAINTS PVT LTD</v>
          </cell>
          <cell r="M8" t="str">
            <v>21AAACI8094D1ZU</v>
          </cell>
          <cell r="N8" t="str">
            <v>9040086867</v>
          </cell>
          <cell r="O8" t="str">
            <v>ajit kumar sahoo</v>
          </cell>
        </row>
        <row r="9">
          <cell r="I9" t="str">
            <v>35435</v>
          </cell>
          <cell r="J9">
            <v>1</v>
          </cell>
          <cell r="K9" t="str">
            <v>03/4/2023</v>
          </cell>
          <cell r="L9" t="str">
            <v>INDIGO PAINTS PVT LTD</v>
          </cell>
          <cell r="M9" t="str">
            <v>21AAACI8094D1ZU</v>
          </cell>
          <cell r="N9" t="str">
            <v>9040086867</v>
          </cell>
          <cell r="O9" t="str">
            <v>RAJESH ENTERPRISES</v>
          </cell>
        </row>
        <row r="10">
          <cell r="I10" t="str">
            <v>35443</v>
          </cell>
          <cell r="J10">
            <v>1</v>
          </cell>
          <cell r="K10" t="str">
            <v>03/4/2023</v>
          </cell>
          <cell r="L10" t="str">
            <v>INDIGO PAINTS PVT LTD</v>
          </cell>
          <cell r="M10" t="str">
            <v>21AAACI8094D1ZU</v>
          </cell>
          <cell r="N10" t="str">
            <v>9040086867</v>
          </cell>
          <cell r="O10" t="str">
            <v>TRIPATHY AGENCY</v>
          </cell>
        </row>
        <row r="11">
          <cell r="I11" t="str">
            <v>35467</v>
          </cell>
          <cell r="J11">
            <v>1</v>
          </cell>
          <cell r="K11" t="str">
            <v>06/4/2023</v>
          </cell>
          <cell r="L11" t="str">
            <v>INDIGO PAINTS PVT LTD</v>
          </cell>
          <cell r="M11" t="str">
            <v>21AAACI8094D1ZU</v>
          </cell>
          <cell r="N11" t="str">
            <v>9040086867</v>
          </cell>
          <cell r="O11" t="str">
            <v>SAHOO SANITARY</v>
          </cell>
        </row>
        <row r="12">
          <cell r="I12" t="str">
            <v>35455</v>
          </cell>
          <cell r="J12">
            <v>1</v>
          </cell>
          <cell r="K12" t="str">
            <v>05/4/2023</v>
          </cell>
          <cell r="L12" t="str">
            <v>INDIGO PAINTS PVT LTD</v>
          </cell>
          <cell r="M12" t="str">
            <v>21AAACI8094D1ZU</v>
          </cell>
          <cell r="N12" t="str">
            <v>9040086867</v>
          </cell>
          <cell r="O12" t="str">
            <v>sandhya hard ware and paints</v>
          </cell>
        </row>
        <row r="13">
          <cell r="I13" t="str">
            <v>35448</v>
          </cell>
          <cell r="J13">
            <v>1</v>
          </cell>
          <cell r="K13" t="str">
            <v>04/4/2023</v>
          </cell>
          <cell r="L13" t="str">
            <v>INDIGO PAINTS PVT LTD</v>
          </cell>
          <cell r="M13" t="str">
            <v>21AAACI8094D1ZU</v>
          </cell>
          <cell r="N13" t="str">
            <v>9040086867</v>
          </cell>
          <cell r="O13" t="str">
            <v>PANDA HARDWARE STORE</v>
          </cell>
        </row>
        <row r="14">
          <cell r="I14" t="str">
            <v>35468</v>
          </cell>
          <cell r="J14">
            <v>1</v>
          </cell>
          <cell r="K14" t="str">
            <v>05/4/2023</v>
          </cell>
          <cell r="L14" t="str">
            <v>INDIGO PAINTS PVT LTD</v>
          </cell>
          <cell r="M14" t="str">
            <v>21AAACI8094D1ZU</v>
          </cell>
          <cell r="N14" t="str">
            <v>9040086867</v>
          </cell>
          <cell r="O14" t="str">
            <v>SWAIN TRADERS AND SUPPLIERS</v>
          </cell>
        </row>
        <row r="15">
          <cell r="I15" t="str">
            <v>35445</v>
          </cell>
          <cell r="J15">
            <v>1</v>
          </cell>
          <cell r="K15" t="str">
            <v>03/4/2023</v>
          </cell>
          <cell r="L15" t="str">
            <v>INDIGO PAINTS PVT LTD</v>
          </cell>
          <cell r="M15" t="str">
            <v>21AAACI8094D1ZU</v>
          </cell>
          <cell r="N15" t="str">
            <v>9040086867</v>
          </cell>
          <cell r="O15" t="str">
            <v>PANDA HARDWARE STORE</v>
          </cell>
        </row>
        <row r="16">
          <cell r="I16" t="str">
            <v>35477</v>
          </cell>
          <cell r="J16">
            <v>1</v>
          </cell>
          <cell r="K16" t="str">
            <v>06/4/2023</v>
          </cell>
          <cell r="L16" t="str">
            <v>INDIGO PAINTS PVT LTD</v>
          </cell>
          <cell r="M16" t="str">
            <v>21AAACI8094D1ZU</v>
          </cell>
          <cell r="N16" t="str">
            <v>9040086867</v>
          </cell>
          <cell r="O16" t="str">
            <v>MAA VARIETY STORE  PAINTS</v>
          </cell>
        </row>
        <row r="17">
          <cell r="I17" t="str">
            <v>35484</v>
          </cell>
          <cell r="J17">
            <v>1</v>
          </cell>
          <cell r="K17" t="str">
            <v>07/4/2023</v>
          </cell>
          <cell r="L17" t="str">
            <v>INDIGO PAINTS PVT LTD</v>
          </cell>
          <cell r="M17" t="str">
            <v>21AAACI8094D1ZU</v>
          </cell>
          <cell r="N17" t="str">
            <v>9040086867</v>
          </cell>
          <cell r="O17" t="str">
            <v>NAMAH SIBAYA HARDWARE AND PAINTS</v>
          </cell>
        </row>
        <row r="18">
          <cell r="I18" t="str">
            <v>35483</v>
          </cell>
          <cell r="J18">
            <v>1</v>
          </cell>
          <cell r="K18" t="str">
            <v>07/4/2023</v>
          </cell>
          <cell r="L18" t="str">
            <v>INDIGO PAINTS PVT LTD</v>
          </cell>
          <cell r="M18" t="str">
            <v>21AAACI8094D1ZU</v>
          </cell>
          <cell r="N18" t="str">
            <v>9040086867</v>
          </cell>
          <cell r="O18" t="str">
            <v>KUMAR AGENCY</v>
          </cell>
        </row>
        <row r="19">
          <cell r="I19" t="str">
            <v>35490</v>
          </cell>
          <cell r="J19">
            <v>1</v>
          </cell>
          <cell r="K19" t="str">
            <v>08/4/2023</v>
          </cell>
          <cell r="L19" t="str">
            <v>INDIGO PAINTS PVT LTD</v>
          </cell>
          <cell r="M19" t="str">
            <v>21AAACI8094D1ZU</v>
          </cell>
          <cell r="N19" t="str">
            <v>9040086867</v>
          </cell>
          <cell r="O19" t="str">
            <v>BISWAKARMA TRADERS</v>
          </cell>
        </row>
        <row r="20">
          <cell r="I20" t="str">
            <v>35490</v>
          </cell>
          <cell r="J20">
            <v>1</v>
          </cell>
          <cell r="K20" t="str">
            <v>08/4/2023</v>
          </cell>
          <cell r="L20" t="str">
            <v>INDIGO PAINTS PVT LTD</v>
          </cell>
          <cell r="M20" t="str">
            <v>21AAACI8094D1ZU</v>
          </cell>
          <cell r="N20" t="str">
            <v>9040086867</v>
          </cell>
          <cell r="O20" t="str">
            <v>BISWAKARMA TRADERS</v>
          </cell>
        </row>
        <row r="21">
          <cell r="I21" t="str">
            <v>35486</v>
          </cell>
          <cell r="J21">
            <v>1</v>
          </cell>
          <cell r="K21" t="str">
            <v>08/4/2023</v>
          </cell>
          <cell r="L21" t="str">
            <v>INDIGO PAINTS PVT LTD</v>
          </cell>
          <cell r="M21" t="str">
            <v>21AAACI8094D1ZU</v>
          </cell>
          <cell r="N21" t="str">
            <v>9040086867</v>
          </cell>
          <cell r="O21" t="str">
            <v>JAY JAGANNATH COLOUR HOUSE</v>
          </cell>
        </row>
        <row r="22">
          <cell r="I22" t="str">
            <v>35482</v>
          </cell>
          <cell r="J22">
            <v>1</v>
          </cell>
          <cell r="K22" t="str">
            <v>06/4/2023</v>
          </cell>
          <cell r="L22" t="str">
            <v>INDIGO PAINTS PVT LTD</v>
          </cell>
          <cell r="M22" t="str">
            <v>21AAACI8094D1ZU</v>
          </cell>
          <cell r="N22" t="str">
            <v>9040086867</v>
          </cell>
          <cell r="O22" t="str">
            <v>GOPINATH HARDWARE</v>
          </cell>
        </row>
        <row r="23">
          <cell r="I23" t="str">
            <v>35513</v>
          </cell>
          <cell r="J23">
            <v>1</v>
          </cell>
          <cell r="K23" t="str">
            <v>10/4/2023</v>
          </cell>
          <cell r="L23" t="str">
            <v>INDIGO PAINTS PVT LTD</v>
          </cell>
          <cell r="M23" t="str">
            <v>21AAACI8094D1ZU</v>
          </cell>
          <cell r="N23" t="str">
            <v>9040086867</v>
          </cell>
          <cell r="O23" t="str">
            <v>AMBIKA HARDWARE STORES</v>
          </cell>
        </row>
        <row r="24">
          <cell r="I24" t="str">
            <v>35514</v>
          </cell>
          <cell r="J24">
            <v>1</v>
          </cell>
          <cell r="K24" t="str">
            <v>10/4/2023</v>
          </cell>
          <cell r="L24" t="str">
            <v>INDIGO PAINTS PVT LTD</v>
          </cell>
          <cell r="M24" t="str">
            <v>21AAACI8094D1ZU</v>
          </cell>
          <cell r="N24" t="str">
            <v>9040086867</v>
          </cell>
          <cell r="O24" t="str">
            <v>MAHABIR TRADERSS</v>
          </cell>
        </row>
        <row r="25">
          <cell r="I25" t="str">
            <v>35501</v>
          </cell>
          <cell r="J25">
            <v>1</v>
          </cell>
          <cell r="K25" t="str">
            <v>08/4/2023</v>
          </cell>
          <cell r="L25" t="str">
            <v>INDIGO PAINTS PVT LTD</v>
          </cell>
          <cell r="M25" t="str">
            <v>21AAACI8094D1ZU</v>
          </cell>
          <cell r="N25" t="str">
            <v>9040086867</v>
          </cell>
          <cell r="O25" t="str">
            <v>VBL TRADERS</v>
          </cell>
        </row>
        <row r="26">
          <cell r="I26" t="str">
            <v>35495</v>
          </cell>
          <cell r="J26">
            <v>1</v>
          </cell>
          <cell r="K26" t="str">
            <v>08/4/2023</v>
          </cell>
          <cell r="L26" t="str">
            <v>INDIGO PAINTS PVT LTD</v>
          </cell>
          <cell r="M26" t="str">
            <v>21AAACI8094D1ZU</v>
          </cell>
          <cell r="N26" t="str">
            <v>9040086867</v>
          </cell>
          <cell r="O26" t="str">
            <v>BISWAL AGENCIES</v>
          </cell>
        </row>
        <row r="27">
          <cell r="I27" t="str">
            <v>35520</v>
          </cell>
          <cell r="J27">
            <v>1</v>
          </cell>
          <cell r="K27" t="str">
            <v>11/4/2023</v>
          </cell>
          <cell r="L27" t="str">
            <v>INDIGO PAINTS PVT LTD</v>
          </cell>
          <cell r="M27" t="str">
            <v>21AAACI8094D1ZU</v>
          </cell>
          <cell r="N27" t="str">
            <v>9040086867</v>
          </cell>
          <cell r="O27" t="str">
            <v>tarini hardwaree</v>
          </cell>
        </row>
        <row r="28">
          <cell r="I28" t="str">
            <v>35526</v>
          </cell>
          <cell r="J28">
            <v>1</v>
          </cell>
          <cell r="K28" t="str">
            <v>11/4/2023</v>
          </cell>
          <cell r="L28" t="str">
            <v>INDIGO PAINTS PVT LTD</v>
          </cell>
          <cell r="M28" t="str">
            <v>21AAACI8094D1ZU</v>
          </cell>
          <cell r="N28" t="str">
            <v>9040086867</v>
          </cell>
          <cell r="O28" t="str">
            <v>gurunath traders</v>
          </cell>
        </row>
        <row r="29">
          <cell r="I29" t="str">
            <v>35498</v>
          </cell>
          <cell r="J29">
            <v>1</v>
          </cell>
          <cell r="K29" t="str">
            <v>08/4/2023</v>
          </cell>
          <cell r="L29" t="str">
            <v>INDIGO PAINTS PVT LTD</v>
          </cell>
          <cell r="M29" t="str">
            <v>21AAACI8094D1ZU</v>
          </cell>
          <cell r="N29" t="str">
            <v>9040086867</v>
          </cell>
          <cell r="O29" t="str">
            <v>shakambari steel co</v>
          </cell>
        </row>
        <row r="30">
          <cell r="I30" t="str">
            <v>35527</v>
          </cell>
          <cell r="J30">
            <v>1</v>
          </cell>
          <cell r="K30" t="str">
            <v>11/4/2023</v>
          </cell>
          <cell r="L30" t="str">
            <v>INDIGO PAINTS PVT LTD</v>
          </cell>
          <cell r="M30" t="str">
            <v>21AAACI8094D1ZU</v>
          </cell>
          <cell r="N30" t="str">
            <v>9040086867</v>
          </cell>
          <cell r="O30" t="str">
            <v>AMP PAINTS</v>
          </cell>
        </row>
        <row r="31">
          <cell r="I31" t="str">
            <v>35500/35502</v>
          </cell>
          <cell r="J31">
            <v>1</v>
          </cell>
          <cell r="K31" t="str">
            <v>08/4/2023</v>
          </cell>
          <cell r="L31" t="str">
            <v>INDIGO PAINTS PVT LTD</v>
          </cell>
          <cell r="M31" t="str">
            <v>21AAACI8094D1ZU</v>
          </cell>
          <cell r="N31" t="str">
            <v>9040086867</v>
          </cell>
          <cell r="O31" t="str">
            <v>S K ENTERPRISES 1</v>
          </cell>
        </row>
        <row r="32">
          <cell r="I32" t="str">
            <v>35509</v>
          </cell>
          <cell r="J32">
            <v>1</v>
          </cell>
          <cell r="K32" t="str">
            <v>10/4/2023</v>
          </cell>
          <cell r="L32" t="str">
            <v>INDIGO PAINTS PVT LTD</v>
          </cell>
          <cell r="M32" t="str">
            <v>21AAACI8094D1ZU</v>
          </cell>
          <cell r="N32" t="str">
            <v>9040086867</v>
          </cell>
          <cell r="O32" t="str">
            <v xml:space="preserve">SRI SHAKTI ENTERPRISES </v>
          </cell>
        </row>
        <row r="33">
          <cell r="I33" t="str">
            <v>35510</v>
          </cell>
          <cell r="J33">
            <v>1</v>
          </cell>
          <cell r="K33" t="str">
            <v>10/4/2023</v>
          </cell>
          <cell r="L33" t="str">
            <v>INDIGO PAINTS PVT LTD</v>
          </cell>
          <cell r="M33" t="str">
            <v>21AAACI8094D1ZU</v>
          </cell>
          <cell r="N33" t="str">
            <v>9040086867</v>
          </cell>
          <cell r="O33" t="str">
            <v>RAJU HARDWARE</v>
          </cell>
        </row>
        <row r="34">
          <cell r="I34" t="str">
            <v>35524</v>
          </cell>
          <cell r="J34">
            <v>1</v>
          </cell>
          <cell r="K34" t="str">
            <v>11/4/2023</v>
          </cell>
          <cell r="L34" t="str">
            <v>INDIGO PAINTS PVT LTD</v>
          </cell>
          <cell r="M34" t="str">
            <v>21AAACI8094D1ZU</v>
          </cell>
          <cell r="N34" t="str">
            <v>9040086867</v>
          </cell>
          <cell r="O34" t="str">
            <v>REBATI HARDWARE AND PAINTS</v>
          </cell>
        </row>
        <row r="35">
          <cell r="I35" t="str">
            <v>35539</v>
          </cell>
          <cell r="J35">
            <v>1</v>
          </cell>
          <cell r="K35" t="str">
            <v>12/4/2023</v>
          </cell>
          <cell r="L35" t="str">
            <v>INDIGO PAINTS PVT LTD</v>
          </cell>
          <cell r="M35" t="str">
            <v>21AAACI8094D1ZU</v>
          </cell>
          <cell r="N35" t="str">
            <v>9040086867</v>
          </cell>
          <cell r="O35" t="str">
            <v>REBATI HARDWARE AND PAINTS</v>
          </cell>
        </row>
        <row r="36">
          <cell r="I36" t="str">
            <v>35546/35548</v>
          </cell>
          <cell r="J36">
            <v>1</v>
          </cell>
          <cell r="K36" t="str">
            <v>13/4/2023</v>
          </cell>
          <cell r="L36" t="str">
            <v>INDIGO PAINTS PVT LTD</v>
          </cell>
          <cell r="M36" t="str">
            <v>21AAACI8094D1ZU</v>
          </cell>
          <cell r="N36" t="str">
            <v>9040086867</v>
          </cell>
          <cell r="O36" t="str">
            <v>MAA VARIETY STORE  PAINTS</v>
          </cell>
        </row>
        <row r="37">
          <cell r="I37" t="str">
            <v>35532</v>
          </cell>
          <cell r="J37">
            <v>1</v>
          </cell>
          <cell r="K37" t="str">
            <v>12/4/2023</v>
          </cell>
          <cell r="L37" t="str">
            <v>INDIGO PAINTS PVT LTD</v>
          </cell>
          <cell r="M37" t="str">
            <v>21AAACI8094D1ZU</v>
          </cell>
          <cell r="N37" t="str">
            <v>9040086867</v>
          </cell>
          <cell r="O37" t="str">
            <v>COLOUR PLUS</v>
          </cell>
        </row>
        <row r="38">
          <cell r="I38" t="str">
            <v>35530</v>
          </cell>
          <cell r="J38">
            <v>1</v>
          </cell>
          <cell r="K38" t="str">
            <v>12/4/2023</v>
          </cell>
          <cell r="L38" t="str">
            <v>INDIGO PAINTS PVT LTD</v>
          </cell>
          <cell r="M38" t="str">
            <v>21AAACI8094D1ZU</v>
          </cell>
          <cell r="N38" t="str">
            <v>9040086867</v>
          </cell>
          <cell r="O38" t="str">
            <v>GOPAL TRADERS</v>
          </cell>
        </row>
        <row r="39">
          <cell r="I39" t="str">
            <v>35535</v>
          </cell>
          <cell r="J39">
            <v>1</v>
          </cell>
          <cell r="K39" t="str">
            <v>12/4/2023</v>
          </cell>
          <cell r="L39" t="str">
            <v>INDIGO PAINTS PVT LTD</v>
          </cell>
          <cell r="M39" t="str">
            <v>21AAACI8094D1ZU</v>
          </cell>
          <cell r="N39" t="str">
            <v>9040086867</v>
          </cell>
          <cell r="O39" t="str">
            <v>NANDI PAINTS</v>
          </cell>
        </row>
        <row r="40">
          <cell r="I40" t="str">
            <v>35521</v>
          </cell>
          <cell r="J40">
            <v>1</v>
          </cell>
          <cell r="K40" t="str">
            <v>11/4/2023</v>
          </cell>
          <cell r="L40" t="str">
            <v>INDIGO PAINTS PVT LTD</v>
          </cell>
          <cell r="M40" t="str">
            <v>21AAACI8094D1ZU</v>
          </cell>
          <cell r="N40" t="str">
            <v>9040086867</v>
          </cell>
          <cell r="O40" t="str">
            <v>sri ram automobile</v>
          </cell>
        </row>
        <row r="41">
          <cell r="I41" t="str">
            <v>35517</v>
          </cell>
          <cell r="J41">
            <v>1</v>
          </cell>
          <cell r="K41" t="str">
            <v>11/4/2023</v>
          </cell>
          <cell r="L41" t="str">
            <v>INDIGO PAINTS PVT LTD</v>
          </cell>
          <cell r="M41" t="str">
            <v>21AAACI8094D1ZU</v>
          </cell>
          <cell r="N41" t="str">
            <v>9040086867</v>
          </cell>
          <cell r="O41" t="str">
            <v>SUBHASHREE HARDWARE AND PAINTS</v>
          </cell>
        </row>
        <row r="42">
          <cell r="I42" t="str">
            <v>35533</v>
          </cell>
          <cell r="J42">
            <v>1</v>
          </cell>
          <cell r="K42" t="str">
            <v>12/4/2023</v>
          </cell>
          <cell r="L42" t="str">
            <v>INDIGO PAINTS PVT LTD</v>
          </cell>
          <cell r="M42" t="str">
            <v>21AAACI8094D1ZU</v>
          </cell>
          <cell r="N42" t="str">
            <v>9040086867</v>
          </cell>
          <cell r="O42" t="str">
            <v>SRI GANESH ENTERPRISES</v>
          </cell>
        </row>
        <row r="43">
          <cell r="I43" t="str">
            <v>35549</v>
          </cell>
          <cell r="J43">
            <v>1</v>
          </cell>
          <cell r="K43" t="str">
            <v>14/4/2023</v>
          </cell>
          <cell r="L43" t="str">
            <v>INDIGO PAINTS PVT LTD</v>
          </cell>
          <cell r="M43" t="str">
            <v>21AAACI8094D1ZU</v>
          </cell>
          <cell r="N43" t="str">
            <v>9040086867</v>
          </cell>
          <cell r="O43" t="str">
            <v>SRIMAN ENTERPRISES</v>
          </cell>
        </row>
        <row r="44">
          <cell r="I44" t="str">
            <v>35554</v>
          </cell>
          <cell r="J44">
            <v>1</v>
          </cell>
          <cell r="K44" t="str">
            <v>13/4/2023</v>
          </cell>
          <cell r="L44" t="str">
            <v>INDIGO PAINTS PVT LTD</v>
          </cell>
          <cell r="M44" t="str">
            <v>21AAACI8094D1ZU</v>
          </cell>
          <cell r="N44" t="str">
            <v>9040086867</v>
          </cell>
          <cell r="O44" t="str">
            <v>SAROJ KUMAR BEHERA</v>
          </cell>
        </row>
        <row r="45">
          <cell r="I45" t="str">
            <v>35538</v>
          </cell>
          <cell r="J45">
            <v>1</v>
          </cell>
          <cell r="K45" t="str">
            <v>12/4/2023</v>
          </cell>
          <cell r="L45" t="str">
            <v>INDIGO PAINTS PVT LTD</v>
          </cell>
          <cell r="M45" t="str">
            <v>21AAACI8094D1ZU</v>
          </cell>
          <cell r="N45" t="str">
            <v>9040086867</v>
          </cell>
          <cell r="O45" t="str">
            <v>KHUSBU ENTERPRISES</v>
          </cell>
        </row>
        <row r="46">
          <cell r="I46" t="str">
            <v>008</v>
          </cell>
          <cell r="J46">
            <v>1</v>
          </cell>
          <cell r="K46" t="str">
            <v>11/4/2023</v>
          </cell>
          <cell r="L46" t="str">
            <v>INDIGO PAINTS PVT LTD</v>
          </cell>
          <cell r="M46" t="str">
            <v>21AAACI8094D1ZU</v>
          </cell>
          <cell r="N46" t="str">
            <v>9040086867</v>
          </cell>
          <cell r="O46" t="str">
            <v>SWAIN TRADERS AND SUPPLIERS</v>
          </cell>
        </row>
        <row r="47">
          <cell r="I47" t="str">
            <v>35547</v>
          </cell>
          <cell r="J47">
            <v>1</v>
          </cell>
          <cell r="K47" t="str">
            <v>13/4/2023</v>
          </cell>
          <cell r="L47" t="str">
            <v>INDIGO PAINTS PVT LTD</v>
          </cell>
          <cell r="M47" t="str">
            <v>21AAACI8094D1ZU</v>
          </cell>
          <cell r="N47" t="str">
            <v>9040086867</v>
          </cell>
          <cell r="O47" t="str">
            <v>SAIMON PAINTS</v>
          </cell>
        </row>
        <row r="48">
          <cell r="I48" t="str">
            <v>35536</v>
          </cell>
          <cell r="J48">
            <v>1</v>
          </cell>
          <cell r="K48" t="str">
            <v>12/4/2023</v>
          </cell>
          <cell r="L48" t="str">
            <v>INDIGO PAINTS PVT LTD</v>
          </cell>
          <cell r="M48" t="str">
            <v>21AAACI8094D1ZU</v>
          </cell>
          <cell r="N48" t="str">
            <v>9040086867</v>
          </cell>
          <cell r="O48" t="str">
            <v>PADHY AGENCIES</v>
          </cell>
        </row>
        <row r="49">
          <cell r="I49" t="str">
            <v>35540</v>
          </cell>
          <cell r="J49">
            <v>1</v>
          </cell>
          <cell r="K49" t="str">
            <v>13/4/2023</v>
          </cell>
          <cell r="L49" t="str">
            <v>INDIGO PAINTS PVT LTD</v>
          </cell>
          <cell r="M49" t="str">
            <v>21AAACI8094D1ZU</v>
          </cell>
          <cell r="N49" t="str">
            <v>9040086867</v>
          </cell>
          <cell r="O49" t="str">
            <v>SENAPATI INTERIOUS AND PAINTS</v>
          </cell>
        </row>
        <row r="50">
          <cell r="I50" t="str">
            <v>35552</v>
          </cell>
          <cell r="J50">
            <v>1</v>
          </cell>
          <cell r="K50" t="str">
            <v>13/4/2023</v>
          </cell>
          <cell r="L50" t="str">
            <v>INDIGO PAINTS PVT LTD</v>
          </cell>
          <cell r="M50" t="str">
            <v>21AAACI8094D1ZU</v>
          </cell>
          <cell r="N50" t="str">
            <v>9040086867</v>
          </cell>
          <cell r="O50" t="str">
            <v>MOHAPATRA HARDWARE</v>
          </cell>
        </row>
        <row r="51">
          <cell r="I51" t="str">
            <v>35598</v>
          </cell>
          <cell r="J51">
            <v>1</v>
          </cell>
          <cell r="K51" t="str">
            <v>15/4/2023</v>
          </cell>
          <cell r="L51" t="str">
            <v>INDIGO PAINTS PVT LTD</v>
          </cell>
          <cell r="M51" t="str">
            <v>21AAACI8094D1ZU</v>
          </cell>
          <cell r="N51" t="str">
            <v>9040086867</v>
          </cell>
          <cell r="O51" t="str">
            <v>MAA MANGALA SUPPLIER</v>
          </cell>
        </row>
        <row r="52">
          <cell r="I52" t="str">
            <v>9</v>
          </cell>
          <cell r="J52">
            <v>1</v>
          </cell>
          <cell r="K52" t="str">
            <v>15/4/2023</v>
          </cell>
          <cell r="L52" t="str">
            <v>INDIGO PAINTS PVT LTD</v>
          </cell>
          <cell r="M52" t="str">
            <v>21AAACI8094D1ZU</v>
          </cell>
          <cell r="N52" t="str">
            <v>9040086867</v>
          </cell>
          <cell r="O52" t="str">
            <v>MAA TARINI HARDWARE  AND NPAINTS</v>
          </cell>
        </row>
        <row r="53">
          <cell r="I53" t="str">
            <v>35565</v>
          </cell>
          <cell r="J53">
            <v>1</v>
          </cell>
          <cell r="K53" t="str">
            <v>15/4/2023</v>
          </cell>
          <cell r="L53" t="str">
            <v>INDIGO PAINTS PVT LTD</v>
          </cell>
          <cell r="M53" t="str">
            <v>21AAACI8094D1ZU</v>
          </cell>
          <cell r="N53" t="str">
            <v>9040086867</v>
          </cell>
          <cell r="O53" t="str">
            <v>tarini hardwaree</v>
          </cell>
        </row>
        <row r="54">
          <cell r="I54" t="str">
            <v>35573</v>
          </cell>
          <cell r="J54">
            <v>1</v>
          </cell>
          <cell r="K54" t="str">
            <v>15/4/2023</v>
          </cell>
          <cell r="L54" t="str">
            <v>INDIGO PAINTS PVT LTD</v>
          </cell>
          <cell r="M54" t="str">
            <v>21AAACI8094D1ZU</v>
          </cell>
          <cell r="N54" t="str">
            <v>9040086867</v>
          </cell>
          <cell r="O54" t="str">
            <v>LAXMI SIR RAIRAKHOLE</v>
          </cell>
        </row>
        <row r="55">
          <cell r="I55" t="str">
            <v>35558</v>
          </cell>
          <cell r="J55">
            <v>1</v>
          </cell>
          <cell r="K55" t="str">
            <v>13/4/2023</v>
          </cell>
          <cell r="L55" t="str">
            <v>INDIGO PAINTS PVT LTD</v>
          </cell>
          <cell r="M55" t="str">
            <v>21AAACI8094D1ZU</v>
          </cell>
          <cell r="N55" t="str">
            <v>9040086867</v>
          </cell>
          <cell r="O55" t="str">
            <v>SENAPATI ENTERPRISES</v>
          </cell>
        </row>
        <row r="56">
          <cell r="I56" t="str">
            <v>35543</v>
          </cell>
          <cell r="J56">
            <v>1</v>
          </cell>
          <cell r="K56" t="str">
            <v>14/4/2023</v>
          </cell>
          <cell r="L56" t="str">
            <v>INDIGO PAINTS PVT LTD</v>
          </cell>
          <cell r="M56" t="str">
            <v>21AAACI8094D1ZU</v>
          </cell>
          <cell r="N56" t="str">
            <v>9040086867</v>
          </cell>
          <cell r="O56" t="str">
            <v>SWAIN COLOUR HOUSE</v>
          </cell>
        </row>
        <row r="57">
          <cell r="I57" t="str">
            <v>35579</v>
          </cell>
          <cell r="J57">
            <v>1</v>
          </cell>
          <cell r="K57" t="str">
            <v>15/4/2023</v>
          </cell>
          <cell r="L57" t="str">
            <v>INDIGO PAINTS PVT LTD</v>
          </cell>
          <cell r="M57" t="str">
            <v>21AAACI8094D1ZU</v>
          </cell>
          <cell r="N57" t="str">
            <v>9040086867</v>
          </cell>
          <cell r="O57" t="str">
            <v>SAKUNTALA COLOUR HOUSE</v>
          </cell>
        </row>
        <row r="58">
          <cell r="I58" t="str">
            <v>35582</v>
          </cell>
          <cell r="J58">
            <v>1</v>
          </cell>
          <cell r="K58" t="str">
            <v>17/4/2023</v>
          </cell>
          <cell r="L58" t="str">
            <v>INDIGO PAINTS PVT LTD</v>
          </cell>
          <cell r="M58" t="str">
            <v>21AAACI8094D1ZU</v>
          </cell>
          <cell r="N58" t="str">
            <v>9040086867</v>
          </cell>
          <cell r="O58" t="str">
            <v>JAY SRIRAM ENTERPRISES</v>
          </cell>
        </row>
        <row r="59">
          <cell r="I59" t="str">
            <v>35590</v>
          </cell>
          <cell r="J59">
            <v>1</v>
          </cell>
          <cell r="K59" t="str">
            <v>17/4/2023</v>
          </cell>
          <cell r="L59" t="str">
            <v>INDIGO PAINTS PVT LTD</v>
          </cell>
          <cell r="M59" t="str">
            <v>21AAACI8094D1ZU</v>
          </cell>
          <cell r="N59" t="str">
            <v>9040086867</v>
          </cell>
          <cell r="O59" t="str">
            <v>PAINTS PROS</v>
          </cell>
        </row>
        <row r="60">
          <cell r="I60" t="str">
            <v>35596</v>
          </cell>
          <cell r="J60">
            <v>1</v>
          </cell>
          <cell r="K60" t="str">
            <v>19/4/2023</v>
          </cell>
          <cell r="L60" t="str">
            <v>INDIGO PAINTS PVT LTD</v>
          </cell>
          <cell r="M60" t="str">
            <v>21AAACI8094D1ZU</v>
          </cell>
          <cell r="N60" t="str">
            <v>9040086867</v>
          </cell>
          <cell r="O60" t="str">
            <v>PAINTS PROS</v>
          </cell>
        </row>
        <row r="61">
          <cell r="I61" t="str">
            <v>35592</v>
          </cell>
          <cell r="J61">
            <v>1</v>
          </cell>
          <cell r="K61" t="str">
            <v>17/4/2023</v>
          </cell>
          <cell r="L61" t="str">
            <v>INDIGO PAINTS PVT LTD</v>
          </cell>
          <cell r="M61" t="str">
            <v>21AAACI8094D1ZU</v>
          </cell>
          <cell r="N61" t="str">
            <v>9040086867</v>
          </cell>
          <cell r="O61" t="str">
            <v>AMBIKA HARDWARE STORES</v>
          </cell>
        </row>
        <row r="62">
          <cell r="I62" t="str">
            <v>2081135581</v>
          </cell>
          <cell r="J62">
            <v>1</v>
          </cell>
          <cell r="K62" t="str">
            <v>17/4/2023</v>
          </cell>
          <cell r="L62" t="str">
            <v>INDIGO PAINTS PVT LTD</v>
          </cell>
          <cell r="M62" t="str">
            <v>21AAACI8094D1ZU</v>
          </cell>
          <cell r="N62" t="str">
            <v>9040086867</v>
          </cell>
          <cell r="O62" t="str">
            <v>SHREE BALAJI TRADERS</v>
          </cell>
        </row>
        <row r="63">
          <cell r="I63" t="str">
            <v>35584</v>
          </cell>
          <cell r="J63">
            <v>1</v>
          </cell>
          <cell r="K63" t="str">
            <v>17/4/2023</v>
          </cell>
          <cell r="L63" t="str">
            <v>INDIGO PAINTS PVT LTD</v>
          </cell>
          <cell r="M63" t="str">
            <v>21AAACI8094D1ZU</v>
          </cell>
          <cell r="N63" t="str">
            <v>9040086867</v>
          </cell>
          <cell r="O63" t="str">
            <v>DAS HARDWARE</v>
          </cell>
        </row>
        <row r="64">
          <cell r="I64" t="str">
            <v>35580</v>
          </cell>
          <cell r="J64">
            <v>1</v>
          </cell>
          <cell r="K64" t="str">
            <v>17/4/2023</v>
          </cell>
          <cell r="L64" t="str">
            <v>INDIGO PAINTS PVT LTD</v>
          </cell>
          <cell r="M64" t="str">
            <v>21AAACI8094D1ZU</v>
          </cell>
          <cell r="N64" t="str">
            <v>9040086867</v>
          </cell>
          <cell r="O64" t="str">
            <v>DAS HARDWARE</v>
          </cell>
        </row>
        <row r="65">
          <cell r="I65" t="str">
            <v>2081135591</v>
          </cell>
          <cell r="J65">
            <v>1</v>
          </cell>
          <cell r="K65" t="str">
            <v>17/4/2023</v>
          </cell>
          <cell r="L65" t="str">
            <v>INDIGO PAINTS PVT LTD</v>
          </cell>
          <cell r="M65" t="str">
            <v>21AAACI8094D1ZU</v>
          </cell>
          <cell r="N65" t="str">
            <v>9040086867</v>
          </cell>
          <cell r="O65" t="str">
            <v>MODERN SOLUTION</v>
          </cell>
        </row>
        <row r="66">
          <cell r="I66" t="str">
            <v>35595</v>
          </cell>
          <cell r="J66">
            <v>1</v>
          </cell>
          <cell r="K66" t="str">
            <v>17/4/2023</v>
          </cell>
          <cell r="L66" t="str">
            <v>INDIGO PAINTS PVT LTD</v>
          </cell>
          <cell r="M66" t="str">
            <v>21AAACI8094D1ZU</v>
          </cell>
          <cell r="N66" t="str">
            <v>9040086867</v>
          </cell>
          <cell r="O66" t="str">
            <v>MARUTI HARDWAER</v>
          </cell>
        </row>
        <row r="67">
          <cell r="I67" t="str">
            <v>35598</v>
          </cell>
          <cell r="J67">
            <v>1</v>
          </cell>
          <cell r="K67" t="str">
            <v>18/4/2023</v>
          </cell>
          <cell r="L67" t="str">
            <v>INDIGO PAINTS PVT LTD</v>
          </cell>
          <cell r="M67" t="str">
            <v>21AAACI8094D1ZU</v>
          </cell>
          <cell r="N67" t="str">
            <v>9040086867</v>
          </cell>
          <cell r="O67" t="str">
            <v>OM SAI PAINTS</v>
          </cell>
        </row>
        <row r="68">
          <cell r="I68" t="str">
            <v>35600</v>
          </cell>
          <cell r="J68">
            <v>1</v>
          </cell>
          <cell r="K68" t="str">
            <v>18/4/2023</v>
          </cell>
          <cell r="L68" t="str">
            <v>INDIGO PAINTS PVT LTD</v>
          </cell>
          <cell r="M68" t="str">
            <v>21AAACI8094D1ZU</v>
          </cell>
          <cell r="N68" t="str">
            <v>9040086867</v>
          </cell>
          <cell r="O68" t="str">
            <v>DEBA HARDWARE STORE</v>
          </cell>
        </row>
        <row r="69">
          <cell r="I69" t="str">
            <v>35616</v>
          </cell>
          <cell r="J69">
            <v>1</v>
          </cell>
          <cell r="K69" t="str">
            <v>18/4/2023</v>
          </cell>
          <cell r="L69" t="str">
            <v>INDIGO PAINTS PVT LTD</v>
          </cell>
          <cell r="M69" t="str">
            <v>21AAACI8094D1ZU</v>
          </cell>
          <cell r="N69" t="str">
            <v>9040086867</v>
          </cell>
          <cell r="O69" t="str">
            <v>BASUDEV HARDWARE STORE</v>
          </cell>
        </row>
        <row r="70">
          <cell r="I70" t="str">
            <v>35613</v>
          </cell>
          <cell r="J70">
            <v>1</v>
          </cell>
          <cell r="K70" t="str">
            <v>18/4/2023</v>
          </cell>
          <cell r="L70" t="str">
            <v>INDIGO PAINTS PVT LTD</v>
          </cell>
          <cell r="M70" t="str">
            <v>21AAACI8094D1ZU</v>
          </cell>
          <cell r="N70" t="str">
            <v>9040086867</v>
          </cell>
          <cell r="O70" t="str">
            <v>baishali enterprises</v>
          </cell>
        </row>
        <row r="71">
          <cell r="I71" t="str">
            <v>35606</v>
          </cell>
          <cell r="J71">
            <v>1</v>
          </cell>
          <cell r="K71" t="str">
            <v>17/4/2023</v>
          </cell>
          <cell r="L71" t="str">
            <v>INDIGO PAINTS PVT LTD</v>
          </cell>
          <cell r="M71" t="str">
            <v>21AAACI8094D1ZU</v>
          </cell>
          <cell r="N71" t="str">
            <v>9040086867</v>
          </cell>
          <cell r="O71" t="str">
            <v>sivanshi retail</v>
          </cell>
        </row>
        <row r="72">
          <cell r="I72" t="str">
            <v>35615</v>
          </cell>
          <cell r="J72">
            <v>1</v>
          </cell>
          <cell r="K72" t="str">
            <v>18/4/2023</v>
          </cell>
          <cell r="L72" t="str">
            <v>INDIGO PAINTS PVT LTD</v>
          </cell>
          <cell r="M72" t="str">
            <v>21AAACI8094D1ZU</v>
          </cell>
          <cell r="N72" t="str">
            <v>9040086867</v>
          </cell>
          <cell r="O72" t="str">
            <v>AMBIKA HARDWARE STORES</v>
          </cell>
        </row>
        <row r="73">
          <cell r="I73" t="str">
            <v>35611</v>
          </cell>
          <cell r="J73">
            <v>1</v>
          </cell>
          <cell r="K73" t="str">
            <v>18/4/2023</v>
          </cell>
          <cell r="L73" t="str">
            <v>INDIGO PAINTS PVT LTD</v>
          </cell>
          <cell r="M73" t="str">
            <v>21AAACI8094D1ZU</v>
          </cell>
          <cell r="N73" t="str">
            <v>9040086867</v>
          </cell>
          <cell r="O73" t="str">
            <v>RAJU HARDWARE</v>
          </cell>
        </row>
        <row r="74">
          <cell r="I74" t="str">
            <v>605</v>
          </cell>
          <cell r="J74">
            <v>1</v>
          </cell>
          <cell r="K74" t="str">
            <v>18/4/2023</v>
          </cell>
          <cell r="L74" t="str">
            <v>INDIGO PAINTS PVT LTD</v>
          </cell>
          <cell r="M74" t="str">
            <v>21AAACI8094D1ZU</v>
          </cell>
          <cell r="N74" t="str">
            <v>9040086867</v>
          </cell>
          <cell r="O74" t="str">
            <v>SANTOSHI HARDWARE AND PAINTS</v>
          </cell>
        </row>
        <row r="75">
          <cell r="I75" t="str">
            <v>35593</v>
          </cell>
          <cell r="J75">
            <v>1</v>
          </cell>
          <cell r="K75" t="str">
            <v>17/4/2023</v>
          </cell>
          <cell r="L75" t="str">
            <v>INDIGO PAINTS PVT LTD</v>
          </cell>
          <cell r="M75" t="str">
            <v>21AAACI8094D1ZU</v>
          </cell>
          <cell r="N75" t="str">
            <v>9040086867</v>
          </cell>
          <cell r="O75" t="str">
            <v>BABA SIDHESWAR ENTERPRISES</v>
          </cell>
        </row>
        <row r="76">
          <cell r="I76" t="str">
            <v>35599</v>
          </cell>
          <cell r="J76">
            <v>1</v>
          </cell>
          <cell r="K76" t="str">
            <v>18/4/2023</v>
          </cell>
          <cell r="L76" t="str">
            <v>INDIGO PAINTS PVT LTD</v>
          </cell>
          <cell r="M76" t="str">
            <v>21AAACI8094D1ZU</v>
          </cell>
          <cell r="N76" t="str">
            <v>9040086867</v>
          </cell>
          <cell r="O76" t="str">
            <v>jay maa tarini stone supplier balimeda</v>
          </cell>
        </row>
        <row r="77">
          <cell r="I77" t="str">
            <v>35604</v>
          </cell>
          <cell r="J77">
            <v>1</v>
          </cell>
          <cell r="K77" t="str">
            <v>18/4/2023</v>
          </cell>
          <cell r="L77" t="str">
            <v>INDIGO PAINTS PVT LTD</v>
          </cell>
          <cell r="M77" t="str">
            <v>21AAACI8094D1ZU</v>
          </cell>
          <cell r="N77" t="str">
            <v>9040086867</v>
          </cell>
          <cell r="O77" t="str">
            <v>SANGRAM KESHARI NAYAK</v>
          </cell>
        </row>
        <row r="78">
          <cell r="I78" t="str">
            <v>35571</v>
          </cell>
          <cell r="J78">
            <v>1</v>
          </cell>
          <cell r="K78" t="str">
            <v>15/4/2023</v>
          </cell>
          <cell r="L78" t="str">
            <v>INDIGO PAINTS PVT LTD</v>
          </cell>
          <cell r="M78" t="str">
            <v>21AAACI8094D1ZU</v>
          </cell>
          <cell r="N78" t="str">
            <v>9040086867</v>
          </cell>
          <cell r="O78" t="str">
            <v>SUBHA SHREE HW AND STEEL</v>
          </cell>
        </row>
        <row r="79">
          <cell r="I79" t="str">
            <v>35617</v>
          </cell>
          <cell r="J79">
            <v>1</v>
          </cell>
          <cell r="K79" t="str">
            <v>18/4/2023</v>
          </cell>
          <cell r="L79" t="str">
            <v>INDIGO PAINTS PVT LTD</v>
          </cell>
          <cell r="M79" t="str">
            <v>21AAACI8094D1ZU</v>
          </cell>
          <cell r="N79" t="str">
            <v>9040086867</v>
          </cell>
          <cell r="O79" t="str">
            <v>PANDA HARDWARE STORE</v>
          </cell>
        </row>
        <row r="80">
          <cell r="I80" t="str">
            <v>35633/35632</v>
          </cell>
          <cell r="J80">
            <v>1</v>
          </cell>
          <cell r="K80" t="str">
            <v>20/4/2023</v>
          </cell>
          <cell r="L80" t="str">
            <v>INDIGO PAINTS PVT LTD</v>
          </cell>
          <cell r="M80" t="str">
            <v>21AAACI8094D1ZU</v>
          </cell>
          <cell r="N80" t="str">
            <v>9040086867</v>
          </cell>
          <cell r="O80" t="str">
            <v>jagannath enterprises nampo</v>
          </cell>
        </row>
        <row r="81">
          <cell r="I81" t="str">
            <v>35642</v>
          </cell>
          <cell r="J81">
            <v>1</v>
          </cell>
          <cell r="K81" t="str">
            <v>20/4/2023</v>
          </cell>
          <cell r="L81" t="str">
            <v>INDIGO PAINTS PVT LTD</v>
          </cell>
          <cell r="M81" t="str">
            <v>21AAACI8094D1ZU</v>
          </cell>
          <cell r="N81" t="str">
            <v>9040086867</v>
          </cell>
          <cell r="O81" t="str">
            <v>BISWAKARMA COLOUR HOUSE</v>
          </cell>
        </row>
        <row r="82">
          <cell r="I82" t="str">
            <v>35622</v>
          </cell>
          <cell r="J82">
            <v>1</v>
          </cell>
          <cell r="K82" t="str">
            <v>20/4/2023</v>
          </cell>
          <cell r="L82" t="str">
            <v>INDIGO PAINTS PVT LTD</v>
          </cell>
          <cell r="M82" t="str">
            <v>21AAACI8094D1ZU</v>
          </cell>
          <cell r="N82" t="str">
            <v>9040086867</v>
          </cell>
          <cell r="O82" t="str">
            <v>bhagaban enterprises</v>
          </cell>
        </row>
        <row r="83">
          <cell r="I83" t="str">
            <v>35602</v>
          </cell>
          <cell r="J83">
            <v>1</v>
          </cell>
          <cell r="K83" t="str">
            <v>18/4/2023</v>
          </cell>
          <cell r="L83" t="str">
            <v>INDIGO PAINTS PVT LTD</v>
          </cell>
          <cell r="M83" t="str">
            <v>21AAACI8094D1ZU</v>
          </cell>
          <cell r="N83" t="str">
            <v>9040086867</v>
          </cell>
          <cell r="O83" t="str">
            <v>LUCKY ENTERPRISES</v>
          </cell>
        </row>
        <row r="84">
          <cell r="I84" t="str">
            <v>35639</v>
          </cell>
          <cell r="J84">
            <v>1</v>
          </cell>
          <cell r="K84" t="str">
            <v>20/4/2023</v>
          </cell>
          <cell r="L84" t="str">
            <v>INDIGO PAINTS PVT LTD</v>
          </cell>
          <cell r="M84" t="str">
            <v>21AAACI8094D1ZU</v>
          </cell>
          <cell r="N84" t="str">
            <v>9040086867</v>
          </cell>
          <cell r="O84" t="str">
            <v xml:space="preserve">JAIRAM JAIN ENTERPRISES </v>
          </cell>
        </row>
        <row r="85">
          <cell r="I85" t="str">
            <v>35648</v>
          </cell>
          <cell r="J85">
            <v>1</v>
          </cell>
          <cell r="K85" t="str">
            <v>20/4/2023</v>
          </cell>
          <cell r="L85" t="str">
            <v>INDIGO PAINTS PVT LTD</v>
          </cell>
          <cell r="M85" t="str">
            <v>21AAACI8094D1ZU</v>
          </cell>
          <cell r="N85" t="str">
            <v>9040086867</v>
          </cell>
          <cell r="O85" t="str">
            <v>GUPTA TRADERS</v>
          </cell>
        </row>
        <row r="86">
          <cell r="I86" t="str">
            <v>35644</v>
          </cell>
          <cell r="J86">
            <v>1</v>
          </cell>
          <cell r="K86" t="str">
            <v>20/4/2023</v>
          </cell>
          <cell r="L86" t="str">
            <v>INDIGO PAINTS PVT LTD</v>
          </cell>
          <cell r="M86" t="str">
            <v>21AAACI8094D1ZU</v>
          </cell>
          <cell r="N86" t="str">
            <v>9040086867</v>
          </cell>
          <cell r="O86" t="str">
            <v>maa tarini hardware and paints</v>
          </cell>
        </row>
        <row r="87">
          <cell r="I87" t="str">
            <v>35623</v>
          </cell>
          <cell r="J87">
            <v>1</v>
          </cell>
          <cell r="K87" t="str">
            <v>19/4/2023</v>
          </cell>
          <cell r="L87" t="str">
            <v>INDIGO PAINTS PVT LTD</v>
          </cell>
          <cell r="M87" t="str">
            <v>21AAACI8094D1ZU</v>
          </cell>
          <cell r="N87" t="str">
            <v>9040086867</v>
          </cell>
          <cell r="O87" t="str">
            <v>maharana enterprises</v>
          </cell>
        </row>
        <row r="88">
          <cell r="I88" t="str">
            <v>35636</v>
          </cell>
          <cell r="J88">
            <v>1</v>
          </cell>
          <cell r="K88" t="str">
            <v>19/4/2023</v>
          </cell>
          <cell r="L88" t="str">
            <v>INDIGO PAINTS PVT LTD</v>
          </cell>
          <cell r="M88" t="str">
            <v>21AAACI8094D1ZU</v>
          </cell>
          <cell r="N88" t="str">
            <v>9040086867</v>
          </cell>
          <cell r="O88" t="str">
            <v>OJHA HARDWARE and PAINTS</v>
          </cell>
        </row>
        <row r="89">
          <cell r="I89" t="str">
            <v>35635</v>
          </cell>
          <cell r="J89">
            <v>1</v>
          </cell>
          <cell r="K89" t="str">
            <v>19/4/2023</v>
          </cell>
          <cell r="L89" t="str">
            <v>INDIGO PAINTS PVT LTD</v>
          </cell>
          <cell r="M89" t="str">
            <v>21AAACI8094D1ZU</v>
          </cell>
          <cell r="N89" t="str">
            <v>9040086867</v>
          </cell>
          <cell r="O89" t="str">
            <v>MAA ADISHAKTI ENTERPRISES</v>
          </cell>
        </row>
        <row r="90">
          <cell r="I90" t="str">
            <v>35638</v>
          </cell>
          <cell r="J90">
            <v>1</v>
          </cell>
          <cell r="K90" t="str">
            <v>20/4/2023</v>
          </cell>
          <cell r="L90" t="str">
            <v>INDIGO PAINTS PVT LTD</v>
          </cell>
          <cell r="M90" t="str">
            <v>21AAACI8094D1ZU</v>
          </cell>
          <cell r="N90" t="str">
            <v>9040086867</v>
          </cell>
          <cell r="O90" t="str">
            <v>bhagabati hardware</v>
          </cell>
        </row>
        <row r="91">
          <cell r="I91" t="str">
            <v>35662</v>
          </cell>
          <cell r="J91">
            <v>1</v>
          </cell>
          <cell r="K91" t="str">
            <v>22/4/2023</v>
          </cell>
          <cell r="L91" t="str">
            <v>INDIGO PAINTS PVT LTD</v>
          </cell>
          <cell r="M91" t="str">
            <v>21AAACI8094D1ZU</v>
          </cell>
          <cell r="N91" t="str">
            <v>9040086867</v>
          </cell>
          <cell r="O91" t="str">
            <v>SHANKARESWAR HARDWARE AND SANITARY</v>
          </cell>
        </row>
        <row r="92">
          <cell r="I92" t="str">
            <v>35660</v>
          </cell>
          <cell r="J92">
            <v>1</v>
          </cell>
          <cell r="K92" t="str">
            <v>21/4/2023</v>
          </cell>
          <cell r="L92" t="str">
            <v>INDIGO PAINTS PVT LTD</v>
          </cell>
          <cell r="M92" t="str">
            <v>21AAACI8094D1ZU</v>
          </cell>
          <cell r="N92" t="str">
            <v>9040086867</v>
          </cell>
          <cell r="O92" t="str">
            <v>MAHIMA Hardware and PAINTS</v>
          </cell>
        </row>
        <row r="93">
          <cell r="I93" t="str">
            <v>35634</v>
          </cell>
          <cell r="J93">
            <v>1</v>
          </cell>
          <cell r="K93" t="str">
            <v>19/4/2023</v>
          </cell>
          <cell r="L93" t="str">
            <v>INDIGO PAINTS PVT LTD</v>
          </cell>
          <cell r="M93" t="str">
            <v>21AAACI8094D1ZU</v>
          </cell>
          <cell r="N93" t="str">
            <v>9040086867</v>
          </cell>
          <cell r="O93" t="str">
            <v>OM SHIVAM ENTERPRISES</v>
          </cell>
        </row>
        <row r="94">
          <cell r="I94" t="str">
            <v>35665</v>
          </cell>
          <cell r="J94">
            <v>1</v>
          </cell>
          <cell r="K94" t="str">
            <v>22/4/2023</v>
          </cell>
          <cell r="L94" t="str">
            <v>INDIGO PAINTS PVT LTD</v>
          </cell>
          <cell r="M94" t="str">
            <v>21AAACI8094D1ZU</v>
          </cell>
          <cell r="N94" t="str">
            <v>9040086867</v>
          </cell>
          <cell r="O94" t="str">
            <v>FRIENDS COLOUR MART</v>
          </cell>
        </row>
        <row r="95">
          <cell r="I95" t="str">
            <v>35627</v>
          </cell>
          <cell r="J95">
            <v>1</v>
          </cell>
          <cell r="K95" t="str">
            <v>20/4/2023</v>
          </cell>
          <cell r="L95" t="str">
            <v>INDIGO PAINTS PVT LTD</v>
          </cell>
          <cell r="M95" t="str">
            <v>21AAACI8094D1ZU</v>
          </cell>
          <cell r="N95" t="str">
            <v>9040086867</v>
          </cell>
          <cell r="O95" t="str">
            <v>DASH APPARELS</v>
          </cell>
        </row>
        <row r="96">
          <cell r="I96" t="str">
            <v>35651</v>
          </cell>
          <cell r="J96">
            <v>1</v>
          </cell>
          <cell r="K96" t="str">
            <v>22/4/2023</v>
          </cell>
          <cell r="L96" t="str">
            <v>INDIGO PAINTS PVT LTD</v>
          </cell>
          <cell r="M96" t="str">
            <v>21AAACI8094D1ZU</v>
          </cell>
          <cell r="N96" t="str">
            <v>9040086867</v>
          </cell>
          <cell r="O96" t="str">
            <v>jagannath enterprises nampo</v>
          </cell>
        </row>
        <row r="97">
          <cell r="I97" t="str">
            <v>35646</v>
          </cell>
          <cell r="J97">
            <v>1</v>
          </cell>
          <cell r="K97" t="str">
            <v>21/4/2023</v>
          </cell>
          <cell r="L97" t="str">
            <v>INDIGO PAINTS PVT LTD</v>
          </cell>
          <cell r="M97" t="str">
            <v>21AAACI8094D1ZU</v>
          </cell>
          <cell r="N97" t="str">
            <v>9040086867</v>
          </cell>
          <cell r="O97" t="str">
            <v>sananda hardware khiching</v>
          </cell>
        </row>
        <row r="98">
          <cell r="I98" t="str">
            <v>35621</v>
          </cell>
          <cell r="J98">
            <v>1</v>
          </cell>
          <cell r="K98" t="str">
            <v>19/4/2023</v>
          </cell>
          <cell r="L98" t="str">
            <v>INDIGO PAINTS PVT LTD</v>
          </cell>
          <cell r="M98" t="str">
            <v>21AAACI8094D1ZU</v>
          </cell>
          <cell r="N98" t="str">
            <v>9040086867</v>
          </cell>
          <cell r="O98" t="str">
            <v>GAYATRI HARDWARE</v>
          </cell>
        </row>
        <row r="99">
          <cell r="I99" t="str">
            <v>35643</v>
          </cell>
          <cell r="J99">
            <v>1</v>
          </cell>
          <cell r="K99" t="str">
            <v>20/4/2023</v>
          </cell>
          <cell r="L99" t="str">
            <v>INDIGO PAINTS PVT LTD</v>
          </cell>
          <cell r="M99" t="str">
            <v>21AAACI8094D1ZU</v>
          </cell>
          <cell r="N99" t="str">
            <v>9040086867</v>
          </cell>
          <cell r="O99" t="str">
            <v>A PRASAN KUMAR GUPTA</v>
          </cell>
        </row>
        <row r="100">
          <cell r="I100" t="str">
            <v>35664</v>
          </cell>
          <cell r="J100">
            <v>1</v>
          </cell>
          <cell r="K100" t="str">
            <v>22/4/2023</v>
          </cell>
          <cell r="L100" t="str">
            <v>INDIGO PAINTS PVT LTD</v>
          </cell>
          <cell r="M100" t="str">
            <v>21AAACI8094D1ZU</v>
          </cell>
          <cell r="N100" t="str">
            <v>9040086867</v>
          </cell>
          <cell r="O100" t="str">
            <v>BAL ENTERPRISES</v>
          </cell>
        </row>
        <row r="101">
          <cell r="I101" t="str">
            <v>35630</v>
          </cell>
          <cell r="J101">
            <v>1</v>
          </cell>
          <cell r="K101" t="str">
            <v>20/4/2023</v>
          </cell>
          <cell r="L101" t="str">
            <v>INDIGO PAINTS PVT LTD</v>
          </cell>
          <cell r="M101" t="str">
            <v>21AAACI8094D1ZU</v>
          </cell>
          <cell r="N101" t="str">
            <v>9040086867</v>
          </cell>
          <cell r="O101" t="str">
            <v>PANDA HARDWARE STORE</v>
          </cell>
        </row>
        <row r="102">
          <cell r="I102" t="str">
            <v>35663</v>
          </cell>
          <cell r="J102">
            <v>1</v>
          </cell>
          <cell r="K102" t="str">
            <v>22/4/2023</v>
          </cell>
          <cell r="L102" t="str">
            <v>INDIGO PAINTS PVT LTD</v>
          </cell>
          <cell r="M102" t="str">
            <v>21AAACI8094D1ZU</v>
          </cell>
          <cell r="N102" t="str">
            <v>9040086867</v>
          </cell>
          <cell r="O102" t="str">
            <v>MAA ELECTRICALS</v>
          </cell>
        </row>
        <row r="103">
          <cell r="I103" t="str">
            <v>35680</v>
          </cell>
          <cell r="J103">
            <v>1</v>
          </cell>
          <cell r="K103" t="str">
            <v>24/4/2023</v>
          </cell>
          <cell r="L103" t="str">
            <v>INDIGO PAINTS PVT LTD</v>
          </cell>
          <cell r="M103" t="str">
            <v>21AAACI8094D1ZU</v>
          </cell>
          <cell r="N103" t="str">
            <v>9040086867</v>
          </cell>
          <cell r="O103" t="str">
            <v>COLOUR PAINTS</v>
          </cell>
        </row>
        <row r="104">
          <cell r="I104" t="str">
            <v>35679</v>
          </cell>
          <cell r="J104">
            <v>1</v>
          </cell>
          <cell r="K104" t="str">
            <v>24/4/2023</v>
          </cell>
          <cell r="L104" t="str">
            <v>INDIGO PAINTS PVT LTD</v>
          </cell>
          <cell r="M104" t="str">
            <v>21AAACI8094D1ZU</v>
          </cell>
          <cell r="N104" t="str">
            <v>9040086867</v>
          </cell>
          <cell r="O104" t="str">
            <v>sivanshi retail</v>
          </cell>
        </row>
        <row r="105">
          <cell r="I105" t="str">
            <v>35655</v>
          </cell>
          <cell r="J105">
            <v>1</v>
          </cell>
          <cell r="K105" t="str">
            <v>21/4/2023</v>
          </cell>
          <cell r="L105" t="str">
            <v>INDIGO PAINTS PVT LTD</v>
          </cell>
          <cell r="M105" t="str">
            <v>21AAACI8094D1ZU</v>
          </cell>
          <cell r="N105" t="str">
            <v>9040086867</v>
          </cell>
          <cell r="O105" t="str">
            <v>Pragati Enterprises</v>
          </cell>
        </row>
        <row r="106">
          <cell r="I106" t="str">
            <v>35676</v>
          </cell>
          <cell r="J106">
            <v>1</v>
          </cell>
          <cell r="K106" t="str">
            <v>24/4/2023</v>
          </cell>
          <cell r="L106" t="str">
            <v>INDIGO PAINTS PVT LTD</v>
          </cell>
          <cell r="M106" t="str">
            <v>21AAACI8094D1ZU</v>
          </cell>
          <cell r="N106" t="str">
            <v>9040086867</v>
          </cell>
          <cell r="O106" t="str">
            <v>PATRA CEMENT STORE</v>
          </cell>
        </row>
        <row r="107">
          <cell r="I107" t="str">
            <v>35684</v>
          </cell>
          <cell r="J107">
            <v>1</v>
          </cell>
          <cell r="K107" t="str">
            <v>24/4/2023</v>
          </cell>
          <cell r="L107" t="str">
            <v>INDIGO PAINTS PVT LTD</v>
          </cell>
          <cell r="M107" t="str">
            <v>21AAACI8094D1ZU</v>
          </cell>
          <cell r="N107" t="str">
            <v>9040086867</v>
          </cell>
          <cell r="O107" t="str">
            <v>SAIMON PAINTS</v>
          </cell>
        </row>
        <row r="108">
          <cell r="I108" t="str">
            <v>35675</v>
          </cell>
          <cell r="J108">
            <v>1</v>
          </cell>
          <cell r="K108" t="str">
            <v>24/4/2023</v>
          </cell>
          <cell r="L108" t="str">
            <v>INDIGO PAINTS PVT LTD</v>
          </cell>
          <cell r="M108" t="str">
            <v>21AAACI8094D1ZU</v>
          </cell>
          <cell r="N108" t="str">
            <v>9040086867</v>
          </cell>
          <cell r="O108" t="str">
            <v>MAA DURGA HARDWARES</v>
          </cell>
        </row>
        <row r="109">
          <cell r="I109" t="str">
            <v>35678</v>
          </cell>
          <cell r="J109">
            <v>1</v>
          </cell>
          <cell r="K109" t="str">
            <v>24/4/2023</v>
          </cell>
          <cell r="L109" t="str">
            <v>INDIGO PAINTS PVT LTD</v>
          </cell>
          <cell r="M109" t="str">
            <v>21AAACI8094D1ZU</v>
          </cell>
          <cell r="N109" t="str">
            <v>9040086867</v>
          </cell>
          <cell r="O109" t="str">
            <v>maa paints  markanda pur</v>
          </cell>
        </row>
        <row r="110">
          <cell r="I110" t="str">
            <v>35689</v>
          </cell>
          <cell r="J110">
            <v>1</v>
          </cell>
          <cell r="K110" t="str">
            <v>24/4/2023</v>
          </cell>
          <cell r="L110" t="str">
            <v>INDIGO PAINTS PVT LTD</v>
          </cell>
          <cell r="M110" t="str">
            <v>21AAACI8094D1ZU</v>
          </cell>
          <cell r="N110" t="str">
            <v>9040086867</v>
          </cell>
          <cell r="O110" t="str">
            <v>BATHWAL HARDWARE</v>
          </cell>
        </row>
        <row r="111">
          <cell r="I111" t="str">
            <v>35687</v>
          </cell>
          <cell r="J111">
            <v>1</v>
          </cell>
          <cell r="K111" t="str">
            <v>24/4/2023</v>
          </cell>
          <cell r="L111" t="str">
            <v>INDIGO PAINTS PVT LTD</v>
          </cell>
          <cell r="M111" t="str">
            <v>21AAACI8094D1ZU</v>
          </cell>
          <cell r="N111" t="str">
            <v>9040086867</v>
          </cell>
          <cell r="O111" t="str">
            <v>MAHALAXMI STORE</v>
          </cell>
        </row>
        <row r="112">
          <cell r="I112" t="str">
            <v>35692</v>
          </cell>
          <cell r="J112">
            <v>1</v>
          </cell>
          <cell r="K112" t="str">
            <v>25/4/2023</v>
          </cell>
          <cell r="L112" t="str">
            <v>INDIGO PAINTS PVT LTD</v>
          </cell>
          <cell r="M112" t="str">
            <v>21AAACI8094D1ZU</v>
          </cell>
          <cell r="N112" t="str">
            <v>9040086867</v>
          </cell>
          <cell r="O112" t="str">
            <v>JAYSHREE STORE</v>
          </cell>
        </row>
        <row r="113">
          <cell r="I113" t="str">
            <v>35696/35700</v>
          </cell>
          <cell r="J113">
            <v>1</v>
          </cell>
          <cell r="K113" t="str">
            <v>25/4/2023</v>
          </cell>
          <cell r="L113" t="str">
            <v>INDIGO PAINTS PVT LTD</v>
          </cell>
          <cell r="M113" t="str">
            <v>21AAACI8094D1ZU</v>
          </cell>
          <cell r="N113" t="str">
            <v>9040086867</v>
          </cell>
          <cell r="O113" t="str">
            <v>sri ram automobile</v>
          </cell>
        </row>
        <row r="114">
          <cell r="I114" t="str">
            <v>35686</v>
          </cell>
          <cell r="J114">
            <v>1</v>
          </cell>
          <cell r="K114" t="str">
            <v>24/4/2023</v>
          </cell>
          <cell r="L114" t="str">
            <v>INDIGO PAINTS PVT LTD</v>
          </cell>
          <cell r="M114" t="str">
            <v>21AAACI8094D1ZU</v>
          </cell>
          <cell r="N114" t="str">
            <v>9040086867</v>
          </cell>
          <cell r="O114" t="str">
            <v>prasanta enterprises</v>
          </cell>
        </row>
        <row r="115">
          <cell r="I115" t="str">
            <v>35697</v>
          </cell>
          <cell r="J115">
            <v>1</v>
          </cell>
          <cell r="K115" t="str">
            <v>26/4/2023</v>
          </cell>
          <cell r="L115" t="str">
            <v>INDIGO PAINTS PVT LTD</v>
          </cell>
          <cell r="M115" t="str">
            <v>21AAACI8094D1ZU</v>
          </cell>
          <cell r="N115" t="str">
            <v>9040086867</v>
          </cell>
          <cell r="O115" t="str">
            <v xml:space="preserve"> MAHAVEER TRADERS</v>
          </cell>
        </row>
        <row r="116">
          <cell r="I116" t="str">
            <v>35710</v>
          </cell>
          <cell r="J116">
            <v>1</v>
          </cell>
          <cell r="K116" t="str">
            <v>26/4/2023</v>
          </cell>
          <cell r="L116" t="str">
            <v>INDIGO PAINTS PVT LTD</v>
          </cell>
          <cell r="M116" t="str">
            <v>21AAACI8094D1ZU</v>
          </cell>
          <cell r="N116" t="str">
            <v>9040086867</v>
          </cell>
          <cell r="O116" t="str">
            <v>united traders</v>
          </cell>
        </row>
        <row r="117">
          <cell r="I117" t="str">
            <v>35727/35714</v>
          </cell>
          <cell r="J117">
            <v>1</v>
          </cell>
          <cell r="K117" t="str">
            <v>27/4/2023</v>
          </cell>
          <cell r="L117" t="str">
            <v>INDIGO PAINTS PVT LTD</v>
          </cell>
          <cell r="M117" t="str">
            <v>21AAACI8094D1ZU</v>
          </cell>
          <cell r="N117" t="str">
            <v>9040086867</v>
          </cell>
          <cell r="O117" t="str">
            <v>MAA ELECTRICALS</v>
          </cell>
        </row>
        <row r="118">
          <cell r="I118" t="str">
            <v>35429</v>
          </cell>
          <cell r="J118">
            <v>1</v>
          </cell>
          <cell r="K118" t="str">
            <v>03/4/2023</v>
          </cell>
          <cell r="L118" t="str">
            <v>INDIGO PAINTS PVT LTD</v>
          </cell>
          <cell r="M118" t="str">
            <v>21AAACI8094D1ZU</v>
          </cell>
          <cell r="N118" t="str">
            <v>9040086867</v>
          </cell>
          <cell r="O118" t="str">
            <v>SAMAL GENERAL STORE</v>
          </cell>
        </row>
        <row r="119">
          <cell r="I119" t="str">
            <v>35341</v>
          </cell>
          <cell r="J119">
            <v>1</v>
          </cell>
          <cell r="K119" t="str">
            <v>03/4/2023</v>
          </cell>
          <cell r="L119" t="str">
            <v>INDIGO PAINTS PVT LTD</v>
          </cell>
          <cell r="M119" t="str">
            <v>21AAACI8094D1ZU</v>
          </cell>
          <cell r="N119" t="str">
            <v>9040086867</v>
          </cell>
          <cell r="O119" t="str">
            <v>BANAMALI DALAI  and  COLORS</v>
          </cell>
        </row>
        <row r="120">
          <cell r="I120" t="str">
            <v>35441</v>
          </cell>
          <cell r="J120">
            <v>1</v>
          </cell>
          <cell r="K120" t="str">
            <v>03/4/2023</v>
          </cell>
          <cell r="L120" t="str">
            <v>INDIGO PAINTS PVT LTD</v>
          </cell>
          <cell r="M120" t="str">
            <v>21AAACI8094D1ZU</v>
          </cell>
          <cell r="N120" t="str">
            <v>9040086867</v>
          </cell>
          <cell r="O120" t="str">
            <v xml:space="preserve">narayan hardware store </v>
          </cell>
        </row>
        <row r="121">
          <cell r="I121" t="str">
            <v>35434</v>
          </cell>
          <cell r="J121">
            <v>1</v>
          </cell>
          <cell r="K121" t="str">
            <v>03/4/2023</v>
          </cell>
          <cell r="L121" t="str">
            <v>INDIGO PAINTS PVT LTD</v>
          </cell>
          <cell r="M121" t="str">
            <v>21AAACI8094D1ZU</v>
          </cell>
          <cell r="N121" t="str">
            <v>9040086867</v>
          </cell>
          <cell r="O121" t="str">
            <v>TARINI TRADERS bBSR</v>
          </cell>
        </row>
        <row r="122">
          <cell r="I122" t="str">
            <v>35436</v>
          </cell>
          <cell r="J122">
            <v>1</v>
          </cell>
          <cell r="K122" t="str">
            <v>03/4/2023</v>
          </cell>
          <cell r="L122" t="str">
            <v>INDIGO PAINTS PVT LTD</v>
          </cell>
          <cell r="M122" t="str">
            <v>21AAACI8094D1ZU</v>
          </cell>
          <cell r="N122" t="str">
            <v>9040086867</v>
          </cell>
          <cell r="O122" t="str">
            <v>PADMAJA TRADERS</v>
          </cell>
        </row>
        <row r="123">
          <cell r="I123" t="str">
            <v>35438</v>
          </cell>
          <cell r="J123">
            <v>1</v>
          </cell>
          <cell r="K123" t="str">
            <v>03/4/2023</v>
          </cell>
          <cell r="L123" t="str">
            <v>INDIGO PAINTS PVT LTD</v>
          </cell>
          <cell r="M123" t="str">
            <v>21AAACI8094D1ZU</v>
          </cell>
          <cell r="N123" t="str">
            <v>9040086867</v>
          </cell>
          <cell r="O123" t="str">
            <v>PATRA HARDWARE STORE</v>
          </cell>
        </row>
        <row r="124">
          <cell r="I124" t="str">
            <v>35440</v>
          </cell>
          <cell r="J124">
            <v>1</v>
          </cell>
          <cell r="K124" t="str">
            <v>03/4/2023</v>
          </cell>
          <cell r="L124" t="str">
            <v>INDIGO PAINTS PVT LTD</v>
          </cell>
          <cell r="M124" t="str">
            <v>21AAACI8094D1ZU</v>
          </cell>
          <cell r="N124" t="str">
            <v>9040086867</v>
          </cell>
          <cell r="O124" t="str">
            <v>PITAMBAR MAHARANA HW STORE</v>
          </cell>
        </row>
        <row r="125">
          <cell r="I125" t="str">
            <v>35439</v>
          </cell>
          <cell r="J125">
            <v>1</v>
          </cell>
          <cell r="K125" t="str">
            <v>03/4/2023</v>
          </cell>
          <cell r="L125" t="str">
            <v>INDIGO PAINTS PVT LTD</v>
          </cell>
          <cell r="M125" t="str">
            <v>21AAACI8094D1ZU</v>
          </cell>
          <cell r="N125" t="str">
            <v>9040086867</v>
          </cell>
          <cell r="O125" t="str">
            <v>PANDA HARDWARE STORE</v>
          </cell>
        </row>
        <row r="126">
          <cell r="I126" t="str">
            <v>35442</v>
          </cell>
          <cell r="J126">
            <v>1</v>
          </cell>
          <cell r="K126" t="str">
            <v>03/4/2023</v>
          </cell>
          <cell r="L126" t="str">
            <v>INDIGO PAINTS PVT LTD</v>
          </cell>
          <cell r="M126" t="str">
            <v>21AAACI8094D1ZU</v>
          </cell>
          <cell r="N126" t="str">
            <v>9040086867</v>
          </cell>
          <cell r="O126" t="str">
            <v>KRISHNA HARDWARE STORE</v>
          </cell>
        </row>
        <row r="127">
          <cell r="I127" t="str">
            <v>35450</v>
          </cell>
          <cell r="J127">
            <v>1</v>
          </cell>
          <cell r="K127" t="str">
            <v>04/4/2023</v>
          </cell>
          <cell r="L127" t="str">
            <v>INDIGO PAINTS PVT LTD</v>
          </cell>
          <cell r="M127" t="str">
            <v>21AAACI8094D1ZU</v>
          </cell>
          <cell r="N127" t="str">
            <v>9040086867</v>
          </cell>
          <cell r="O127" t="str">
            <v>BABA HARDWARE AND COLORS</v>
          </cell>
        </row>
        <row r="128">
          <cell r="I128" t="str">
            <v>007</v>
          </cell>
          <cell r="J128">
            <v>1</v>
          </cell>
          <cell r="K128" t="str">
            <v>04/4/2023</v>
          </cell>
          <cell r="L128" t="str">
            <v>INDIGO PAINTS PVT LTD</v>
          </cell>
          <cell r="M128" t="str">
            <v>21AAACI8094D1ZU</v>
          </cell>
          <cell r="N128" t="str">
            <v>9040086867</v>
          </cell>
          <cell r="O128" t="str">
            <v xml:space="preserve">amiya babu </v>
          </cell>
        </row>
        <row r="129">
          <cell r="I129" t="str">
            <v>35446</v>
          </cell>
          <cell r="J129">
            <v>1</v>
          </cell>
          <cell r="K129" t="str">
            <v>03/4/2023</v>
          </cell>
          <cell r="L129" t="str">
            <v>INDIGO PAINTS PVT LTD</v>
          </cell>
          <cell r="M129" t="str">
            <v>21AAACI8094D1ZU</v>
          </cell>
          <cell r="N129" t="str">
            <v>9040086867</v>
          </cell>
          <cell r="O129" t="str">
            <v>s swain colour agency</v>
          </cell>
        </row>
        <row r="130">
          <cell r="I130" t="str">
            <v>35452</v>
          </cell>
          <cell r="J130">
            <v>1</v>
          </cell>
          <cell r="K130" t="str">
            <v>04/4/2023</v>
          </cell>
          <cell r="L130" t="str">
            <v>INDIGO PAINTS PVT LTD</v>
          </cell>
          <cell r="M130" t="str">
            <v>21AAACI8094D1ZU</v>
          </cell>
          <cell r="N130" t="str">
            <v>9040086867</v>
          </cell>
          <cell r="O130" t="str">
            <v>s swain colour agency</v>
          </cell>
        </row>
        <row r="131">
          <cell r="I131" t="str">
            <v>35449</v>
          </cell>
          <cell r="J131">
            <v>1</v>
          </cell>
          <cell r="K131" t="str">
            <v>04/4/2023</v>
          </cell>
          <cell r="L131" t="str">
            <v>INDIGO PAINTS PVT LTD</v>
          </cell>
          <cell r="M131" t="str">
            <v>21AAACI8094D1ZU</v>
          </cell>
          <cell r="N131" t="str">
            <v>9040086867</v>
          </cell>
          <cell r="O131" t="str">
            <v>tarini hardwaree</v>
          </cell>
        </row>
        <row r="132">
          <cell r="I132" t="str">
            <v>35456</v>
          </cell>
          <cell r="J132">
            <v>1</v>
          </cell>
          <cell r="K132" t="str">
            <v>05/4/2023</v>
          </cell>
          <cell r="L132" t="str">
            <v>INDIGO PAINTS PVT LTD</v>
          </cell>
          <cell r="M132" t="str">
            <v>21AAACI8094D1ZU</v>
          </cell>
          <cell r="N132" t="str">
            <v>9040086867</v>
          </cell>
          <cell r="O132" t="str">
            <v xml:space="preserve">GAYATRI PAINTS HARDWARE </v>
          </cell>
        </row>
        <row r="133">
          <cell r="I133" t="str">
            <v>35457</v>
          </cell>
          <cell r="J133">
            <v>1</v>
          </cell>
          <cell r="K133" t="str">
            <v>05/4/2023</v>
          </cell>
          <cell r="L133" t="str">
            <v>INDIGO PAINTS PVT LTD</v>
          </cell>
          <cell r="M133" t="str">
            <v>21AAACI8094D1ZU</v>
          </cell>
          <cell r="N133" t="str">
            <v>9040086867</v>
          </cell>
          <cell r="O133" t="str">
            <v>jay hanuman traders</v>
          </cell>
        </row>
        <row r="134">
          <cell r="I134" t="str">
            <v>35719</v>
          </cell>
          <cell r="J134">
            <v>1</v>
          </cell>
          <cell r="K134" t="str">
            <v>26/4/2023</v>
          </cell>
          <cell r="L134" t="str">
            <v>INDIGO PAINTS PVT LTD</v>
          </cell>
          <cell r="M134" t="str">
            <v>21AAACI8094D1ZU</v>
          </cell>
          <cell r="N134" t="str">
            <v>9040086867</v>
          </cell>
          <cell r="O134" t="str">
            <v>Uma Traders</v>
          </cell>
        </row>
        <row r="135">
          <cell r="I135" t="str">
            <v>35656</v>
          </cell>
          <cell r="J135">
            <v>1</v>
          </cell>
          <cell r="K135" t="str">
            <v>21/4/2023</v>
          </cell>
          <cell r="L135" t="str">
            <v>INDIGO PAINTS PVT LTD</v>
          </cell>
          <cell r="M135" t="str">
            <v>21AAACI8094D1ZU</v>
          </cell>
          <cell r="N135" t="str">
            <v>9040086867</v>
          </cell>
          <cell r="O135" t="str">
            <v>LADESIVA RAO</v>
          </cell>
        </row>
        <row r="136">
          <cell r="I136" t="str">
            <v>35704</v>
          </cell>
          <cell r="J136">
            <v>1</v>
          </cell>
          <cell r="K136" t="str">
            <v>26/4/2023</v>
          </cell>
          <cell r="L136" t="str">
            <v>INDIGO PAINTS PVT LTD</v>
          </cell>
          <cell r="M136" t="str">
            <v>21AAACI8094D1ZU</v>
          </cell>
          <cell r="N136" t="str">
            <v>9040086867</v>
          </cell>
          <cell r="O136" t="str">
            <v>BABU ENTERPRISES</v>
          </cell>
        </row>
        <row r="137">
          <cell r="I137" t="str">
            <v>35712</v>
          </cell>
          <cell r="J137">
            <v>1</v>
          </cell>
          <cell r="K137" t="str">
            <v>26/4/2023</v>
          </cell>
          <cell r="L137" t="str">
            <v>INDIGO PAINTS PVT LTD</v>
          </cell>
          <cell r="M137" t="str">
            <v>21AAACI8094D1ZU</v>
          </cell>
          <cell r="N137" t="str">
            <v>9040086867</v>
          </cell>
          <cell r="O137" t="str">
            <v>SRIMAN ENTERPRISES</v>
          </cell>
        </row>
        <row r="138">
          <cell r="I138" t="str">
            <v>35703</v>
          </cell>
          <cell r="J138">
            <v>1</v>
          </cell>
          <cell r="K138" t="str">
            <v>25/4/2023</v>
          </cell>
          <cell r="L138" t="str">
            <v>INDIGO PAINTS PVT LTD</v>
          </cell>
          <cell r="M138" t="str">
            <v>21AAACI8094D1ZU</v>
          </cell>
          <cell r="N138" t="str">
            <v>9040086867</v>
          </cell>
          <cell r="O138" t="str">
            <v>J P HARDWARE</v>
          </cell>
        </row>
        <row r="139">
          <cell r="I139" t="str">
            <v>35464</v>
          </cell>
          <cell r="J139">
            <v>1</v>
          </cell>
          <cell r="K139" t="str">
            <v>05/4/2023</v>
          </cell>
          <cell r="L139" t="str">
            <v>INDIGO PAINTS PVT LTD</v>
          </cell>
          <cell r="M139" t="str">
            <v>21AAACI8094D1ZU</v>
          </cell>
          <cell r="N139" t="str">
            <v>9040086867</v>
          </cell>
          <cell r="O139" t="str">
            <v>GUPTA TRADERS</v>
          </cell>
        </row>
        <row r="140">
          <cell r="I140" t="str">
            <v>35451</v>
          </cell>
          <cell r="J140">
            <v>1</v>
          </cell>
          <cell r="K140" t="str">
            <v>04/4/2023</v>
          </cell>
          <cell r="L140" t="str">
            <v>INDIGO PAINTS PVT LTD</v>
          </cell>
          <cell r="M140" t="str">
            <v>21AAACI8094D1ZU</v>
          </cell>
          <cell r="N140" t="str">
            <v>9040086867</v>
          </cell>
          <cell r="O140" t="str">
            <v>PANDA HARDWARE STORE</v>
          </cell>
        </row>
        <row r="141">
          <cell r="I141" t="str">
            <v>35731</v>
          </cell>
          <cell r="J141">
            <v>1</v>
          </cell>
          <cell r="K141" t="str">
            <v>26/4/2023</v>
          </cell>
          <cell r="L141" t="str">
            <v>INDIGO PAINTS PVT LTD</v>
          </cell>
          <cell r="M141" t="str">
            <v>21AAACI8094D1ZU</v>
          </cell>
          <cell r="N141" t="str">
            <v>9040086867</v>
          </cell>
          <cell r="O141" t="str">
            <v>JAGADHATREE HW</v>
          </cell>
        </row>
        <row r="142">
          <cell r="I142" t="str">
            <v>35695</v>
          </cell>
          <cell r="J142">
            <v>1</v>
          </cell>
          <cell r="K142" t="str">
            <v>25/4/2023</v>
          </cell>
          <cell r="L142" t="str">
            <v>INDIGO PAINTS PVT LTD</v>
          </cell>
          <cell r="M142" t="str">
            <v>21AAACI8094D1ZU</v>
          </cell>
          <cell r="N142" t="str">
            <v>9040086867</v>
          </cell>
          <cell r="O142" t="str">
            <v>mahendra sahu</v>
          </cell>
        </row>
        <row r="143">
          <cell r="I143" t="str">
            <v>35451</v>
          </cell>
          <cell r="J143">
            <v>1</v>
          </cell>
          <cell r="K143" t="str">
            <v>04/4/2023</v>
          </cell>
          <cell r="L143" t="str">
            <v>INDIGO PAINTS PVT LTD</v>
          </cell>
          <cell r="M143" t="str">
            <v>21AAACI8094D1ZU</v>
          </cell>
          <cell r="N143" t="str">
            <v>9040086867</v>
          </cell>
          <cell r="O143" t="str">
            <v>PANDA HARDWARE STORE</v>
          </cell>
        </row>
        <row r="144">
          <cell r="I144" t="str">
            <v>35472</v>
          </cell>
          <cell r="J144">
            <v>1</v>
          </cell>
          <cell r="K144" t="str">
            <v>06/4/2023</v>
          </cell>
          <cell r="L144" t="str">
            <v>INDIGO PAINTS PVT LTD</v>
          </cell>
          <cell r="M144" t="str">
            <v>21AAACI8094D1ZU</v>
          </cell>
          <cell r="N144" t="str">
            <v>9040086867</v>
          </cell>
          <cell r="O144" t="str">
            <v>SAMAL GENERAL STORE</v>
          </cell>
        </row>
        <row r="145">
          <cell r="I145" t="str">
            <v>35479</v>
          </cell>
          <cell r="J145">
            <v>1</v>
          </cell>
          <cell r="K145" t="str">
            <v>06/4/2023</v>
          </cell>
          <cell r="L145" t="str">
            <v>INDIGO PAINTS PVT LTD</v>
          </cell>
          <cell r="M145" t="str">
            <v>21AAACI8094D1ZU</v>
          </cell>
          <cell r="N145" t="str">
            <v>9040086867</v>
          </cell>
          <cell r="O145" t="str">
            <v>BEHERA HARDWARE  ELECTRICALS</v>
          </cell>
        </row>
        <row r="146">
          <cell r="I146" t="str">
            <v>35474</v>
          </cell>
          <cell r="J146">
            <v>1</v>
          </cell>
          <cell r="K146" t="str">
            <v>06/4/2023</v>
          </cell>
          <cell r="L146" t="str">
            <v>INDIGO PAINTS PVT LTD</v>
          </cell>
          <cell r="M146" t="str">
            <v>21AAACI8094D1ZU</v>
          </cell>
          <cell r="N146" t="str">
            <v>9040086867</v>
          </cell>
          <cell r="O146" t="str">
            <v>DEEPAK KUMAR DEBDAS</v>
          </cell>
        </row>
        <row r="147">
          <cell r="I147" t="str">
            <v>35478</v>
          </cell>
          <cell r="J147">
            <v>1</v>
          </cell>
          <cell r="K147" t="str">
            <v>06/4/2023</v>
          </cell>
          <cell r="L147" t="str">
            <v>INDIGO PAINTS PVT LTD</v>
          </cell>
          <cell r="M147" t="str">
            <v>21AAACI8094D1ZU</v>
          </cell>
          <cell r="N147" t="str">
            <v>9040086867</v>
          </cell>
          <cell r="O147" t="str">
            <v>maa tarini hardware and paints</v>
          </cell>
        </row>
        <row r="148">
          <cell r="I148" t="str">
            <v>35693</v>
          </cell>
          <cell r="J148">
            <v>1</v>
          </cell>
          <cell r="K148" t="str">
            <v>25/4/2023</v>
          </cell>
          <cell r="L148" t="str">
            <v>INDIGO PAINTS PVT LTD</v>
          </cell>
          <cell r="M148" t="str">
            <v>21AAACI8094D1ZU</v>
          </cell>
          <cell r="N148" t="str">
            <v>9040086867</v>
          </cell>
          <cell r="O148" t="str">
            <v>siddha bhairavi p g and hardware store chikiti</v>
          </cell>
        </row>
        <row r="149">
          <cell r="I149" t="str">
            <v>35488</v>
          </cell>
          <cell r="J149">
            <v>1</v>
          </cell>
          <cell r="K149" t="str">
            <v>07/4/2023</v>
          </cell>
          <cell r="L149" t="str">
            <v>INDIGO PAINTS PVT LTD</v>
          </cell>
          <cell r="M149" t="str">
            <v>21AAACI8094D1ZU</v>
          </cell>
          <cell r="N149" t="str">
            <v>9040086867</v>
          </cell>
          <cell r="O149" t="str">
            <v>JAYSHREE STORE</v>
          </cell>
        </row>
        <row r="150">
          <cell r="I150" t="str">
            <v>35720/35721</v>
          </cell>
          <cell r="J150">
            <v>1</v>
          </cell>
          <cell r="K150" t="str">
            <v>26/4/2023</v>
          </cell>
          <cell r="L150" t="str">
            <v>INDIGO PAINTS PVT LTD</v>
          </cell>
          <cell r="M150" t="str">
            <v>21AAACI8094D1ZU</v>
          </cell>
          <cell r="N150" t="str">
            <v>9040086867</v>
          </cell>
          <cell r="O150" t="str">
            <v>basanti traders</v>
          </cell>
        </row>
        <row r="151">
          <cell r="I151" t="str">
            <v>35485</v>
          </cell>
          <cell r="J151">
            <v>1</v>
          </cell>
          <cell r="K151" t="str">
            <v>07/4/2023</v>
          </cell>
          <cell r="L151" t="str">
            <v>INDIGO PAINTS PVT LTD</v>
          </cell>
          <cell r="M151" t="str">
            <v>21AAACI8094D1ZU</v>
          </cell>
          <cell r="N151" t="str">
            <v>9040086867</v>
          </cell>
          <cell r="O151" t="str">
            <v>MAHABIR TRADERSS</v>
          </cell>
        </row>
        <row r="152">
          <cell r="I152" t="str">
            <v>35487</v>
          </cell>
          <cell r="J152">
            <v>1</v>
          </cell>
          <cell r="K152" t="str">
            <v>07/4/2023</v>
          </cell>
          <cell r="L152" t="str">
            <v>INDIGO PAINTS PVT LTD</v>
          </cell>
          <cell r="M152" t="str">
            <v>21AAACI8094D1ZU</v>
          </cell>
          <cell r="N152" t="str">
            <v>9040086867</v>
          </cell>
          <cell r="O152" t="str">
            <v>JAY JAGANNATH COLOUR HOUSE</v>
          </cell>
        </row>
        <row r="153">
          <cell r="I153" t="str">
            <v>35732</v>
          </cell>
          <cell r="J153">
            <v>1</v>
          </cell>
          <cell r="K153" t="str">
            <v>26/4/2023</v>
          </cell>
          <cell r="L153" t="str">
            <v>INDIGO PAINTS PVT LTD</v>
          </cell>
          <cell r="M153" t="str">
            <v>21AAACI8094D1ZU</v>
          </cell>
          <cell r="N153" t="str">
            <v>9040086867</v>
          </cell>
          <cell r="O153" t="str">
            <v>PATRA CEMENT STORE</v>
          </cell>
        </row>
        <row r="154">
          <cell r="I154" t="str">
            <v>35275</v>
          </cell>
          <cell r="J154">
            <v>1</v>
          </cell>
          <cell r="K154" t="str">
            <v>25/3/2023</v>
          </cell>
          <cell r="L154" t="str">
            <v>INDIGO PAINTS PVT LTD</v>
          </cell>
          <cell r="M154" t="str">
            <v>21AAACI8094D1ZU</v>
          </cell>
          <cell r="N154" t="str">
            <v>9040086867</v>
          </cell>
          <cell r="O154" t="str">
            <v>SADGURU TRADERS</v>
          </cell>
        </row>
        <row r="155">
          <cell r="I155" t="str">
            <v>35493/35499</v>
          </cell>
          <cell r="J155">
            <v>1</v>
          </cell>
          <cell r="K155" t="str">
            <v>08/4/2023</v>
          </cell>
          <cell r="L155" t="str">
            <v>INDIGO PAINTS PVT LTD</v>
          </cell>
          <cell r="M155" t="str">
            <v>21AAACI8094D1ZU</v>
          </cell>
          <cell r="N155" t="str">
            <v>9040086867</v>
          </cell>
          <cell r="O155" t="str">
            <v>SHIBA HARDWARE STORE</v>
          </cell>
        </row>
        <row r="156">
          <cell r="I156" t="str">
            <v>35505</v>
          </cell>
          <cell r="J156">
            <v>1</v>
          </cell>
          <cell r="K156" t="str">
            <v>10/4/2023</v>
          </cell>
          <cell r="L156" t="str">
            <v>INDIGO PAINTS PVT LTD</v>
          </cell>
          <cell r="M156" t="str">
            <v>21AAACI8094D1ZU</v>
          </cell>
          <cell r="N156" t="str">
            <v>9040086867</v>
          </cell>
          <cell r="O156" t="str">
            <v>SAMAL GENERAL STORE</v>
          </cell>
        </row>
        <row r="157">
          <cell r="I157" t="str">
            <v>35512</v>
          </cell>
          <cell r="J157">
            <v>1</v>
          </cell>
          <cell r="K157" t="str">
            <v>10/4/2023</v>
          </cell>
          <cell r="L157" t="str">
            <v>INDIGO PAINTS PVT LTD</v>
          </cell>
          <cell r="M157" t="str">
            <v>21AAACI8094D1ZU</v>
          </cell>
          <cell r="N157" t="str">
            <v>9040086867</v>
          </cell>
          <cell r="O157" t="str">
            <v xml:space="preserve">satyanarayan das devighat </v>
          </cell>
        </row>
        <row r="158">
          <cell r="I158" t="str">
            <v>35508</v>
          </cell>
          <cell r="J158">
            <v>1</v>
          </cell>
          <cell r="K158" t="str">
            <v>10/4/2023</v>
          </cell>
          <cell r="L158" t="str">
            <v>INDIGO PAINTS PVT LTD</v>
          </cell>
          <cell r="M158" t="str">
            <v>21AAACI8094D1ZU</v>
          </cell>
          <cell r="N158" t="str">
            <v>9040086867</v>
          </cell>
          <cell r="O158" t="str">
            <v>SHIBA HARDWARE STORE</v>
          </cell>
        </row>
        <row r="159">
          <cell r="I159" t="str">
            <v>35515</v>
          </cell>
          <cell r="J159">
            <v>1</v>
          </cell>
          <cell r="K159" t="str">
            <v>10/4/2023</v>
          </cell>
          <cell r="L159" t="str">
            <v>INDIGO PAINTS PVT LTD</v>
          </cell>
          <cell r="M159" t="str">
            <v>21AAACI8094D1ZU</v>
          </cell>
          <cell r="N159" t="str">
            <v>9040086867</v>
          </cell>
          <cell r="O159" t="str">
            <v>NEW KANKESWARI ENTERPRISES</v>
          </cell>
        </row>
        <row r="160">
          <cell r="I160" t="str">
            <v>35522</v>
          </cell>
          <cell r="J160">
            <v>1</v>
          </cell>
          <cell r="K160" t="str">
            <v>11/4/2023</v>
          </cell>
          <cell r="L160" t="str">
            <v>INDIGO PAINTS PVT LTD</v>
          </cell>
          <cell r="M160" t="str">
            <v>21AAACI8094D1ZU</v>
          </cell>
          <cell r="N160" t="str">
            <v>9040086867</v>
          </cell>
          <cell r="O160" t="str">
            <v>MOHAPATRA HARDWARE</v>
          </cell>
        </row>
        <row r="161">
          <cell r="I161" t="str">
            <v>35519</v>
          </cell>
          <cell r="J161">
            <v>1</v>
          </cell>
          <cell r="K161" t="str">
            <v>11/4/2023</v>
          </cell>
          <cell r="L161" t="str">
            <v>INDIGO PAINTS PVT LTD</v>
          </cell>
          <cell r="M161" t="str">
            <v>21AAACI8094D1ZU</v>
          </cell>
          <cell r="N161" t="str">
            <v>9040086867</v>
          </cell>
          <cell r="O161" t="str">
            <v>SHREE ENTERPRISESS</v>
          </cell>
        </row>
        <row r="162">
          <cell r="I162" t="str">
            <v>35523/35525</v>
          </cell>
          <cell r="J162">
            <v>1</v>
          </cell>
          <cell r="K162" t="str">
            <v>11/4/2023</v>
          </cell>
          <cell r="L162" t="str">
            <v>INDIGO PAINTS PVT LTD</v>
          </cell>
          <cell r="M162" t="str">
            <v>21AAACI8094D1ZU</v>
          </cell>
          <cell r="N162" t="str">
            <v>9040086867</v>
          </cell>
          <cell r="O162" t="str">
            <v>SAMAL GENERAL STORE</v>
          </cell>
        </row>
        <row r="163">
          <cell r="I163" t="str">
            <v>35534</v>
          </cell>
          <cell r="J163">
            <v>1</v>
          </cell>
          <cell r="K163" t="str">
            <v>12/4/2023</v>
          </cell>
          <cell r="L163" t="str">
            <v>INDIGO PAINTS PVT LTD</v>
          </cell>
          <cell r="M163" t="str">
            <v>21AAACI8094D1ZU</v>
          </cell>
          <cell r="N163" t="str">
            <v>9040086867</v>
          </cell>
          <cell r="O163" t="str">
            <v>Uma Traders</v>
          </cell>
        </row>
        <row r="164">
          <cell r="I164" t="str">
            <v>35739</v>
          </cell>
          <cell r="J164">
            <v>1</v>
          </cell>
          <cell r="K164" t="str">
            <v>27/4/2023</v>
          </cell>
          <cell r="L164" t="str">
            <v>INDIGO PAINTS PVT LTD</v>
          </cell>
          <cell r="M164" t="str">
            <v>21AAACI8094D1ZU</v>
          </cell>
          <cell r="N164" t="str">
            <v>9040086867</v>
          </cell>
          <cell r="O164" t="str">
            <v>JYOTI PAINTS</v>
          </cell>
        </row>
        <row r="165">
          <cell r="I165" t="str">
            <v>35760/35763</v>
          </cell>
          <cell r="J165">
            <v>1</v>
          </cell>
          <cell r="K165" t="str">
            <v>28/4/2023</v>
          </cell>
          <cell r="L165" t="str">
            <v>INDIGO PAINTS PVT LTD</v>
          </cell>
          <cell r="M165" t="str">
            <v>21AAACI8094D1ZU</v>
          </cell>
          <cell r="N165" t="str">
            <v>9040086867</v>
          </cell>
          <cell r="O165" t="str">
            <v>jagannath agency puri</v>
          </cell>
        </row>
        <row r="166">
          <cell r="I166" t="str">
            <v>35754</v>
          </cell>
          <cell r="J166">
            <v>1</v>
          </cell>
          <cell r="K166" t="str">
            <v>28/4/2023</v>
          </cell>
          <cell r="L166" t="str">
            <v>INDIGO PAINTS PVT LTD</v>
          </cell>
          <cell r="M166" t="str">
            <v>21AAACI8094D1ZU</v>
          </cell>
          <cell r="N166" t="str">
            <v>9040086867</v>
          </cell>
          <cell r="O166" t="str">
            <v>ananta gopal variety store</v>
          </cell>
        </row>
        <row r="167">
          <cell r="I167" t="str">
            <v>35723</v>
          </cell>
          <cell r="J167">
            <v>1</v>
          </cell>
          <cell r="K167" t="str">
            <v>27/4/2023</v>
          </cell>
          <cell r="L167" t="str">
            <v>INDIGO PAINTS PVT LTD</v>
          </cell>
          <cell r="M167" t="str">
            <v>21AAACI8094D1ZU</v>
          </cell>
          <cell r="N167" t="str">
            <v>9040086867</v>
          </cell>
          <cell r="O167" t="str">
            <v>trinath traders</v>
          </cell>
        </row>
        <row r="168">
          <cell r="I168" t="str">
            <v>35724</v>
          </cell>
          <cell r="J168">
            <v>1</v>
          </cell>
          <cell r="K168" t="str">
            <v>27/4/2023</v>
          </cell>
          <cell r="L168" t="str">
            <v>INDIGO PAINTS PVT LTD</v>
          </cell>
          <cell r="M168" t="str">
            <v>21AAACI8094D1ZU</v>
          </cell>
          <cell r="N168" t="str">
            <v>9040086867</v>
          </cell>
          <cell r="O168" t="str">
            <v>KALINGA HARDWARE STORE</v>
          </cell>
        </row>
        <row r="169">
          <cell r="I169" t="str">
            <v>35742</v>
          </cell>
          <cell r="J169">
            <v>1</v>
          </cell>
          <cell r="K169" t="str">
            <v>27/4/2023</v>
          </cell>
          <cell r="L169" t="str">
            <v>INDIGO PAINTS PVT LTD</v>
          </cell>
          <cell r="M169" t="str">
            <v>21AAACI8094D1ZU</v>
          </cell>
          <cell r="N169" t="str">
            <v>9040086867</v>
          </cell>
          <cell r="O169" t="str">
            <v>senapati brothers</v>
          </cell>
        </row>
        <row r="170">
          <cell r="I170" t="str">
            <v>35715/35741</v>
          </cell>
          <cell r="J170">
            <v>1</v>
          </cell>
          <cell r="K170" t="str">
            <v>26/4/2023</v>
          </cell>
          <cell r="L170" t="str">
            <v>INDIGO PAINTS PVT LTD</v>
          </cell>
          <cell r="M170" t="str">
            <v>21AAACI8094D1ZU</v>
          </cell>
          <cell r="N170" t="str">
            <v>9040086867</v>
          </cell>
          <cell r="O170" t="str">
            <v>DAS HARDWARE</v>
          </cell>
        </row>
        <row r="171">
          <cell r="I171" t="str">
            <v>35541</v>
          </cell>
          <cell r="J171">
            <v>1</v>
          </cell>
          <cell r="K171" t="str">
            <v>12/4/2023</v>
          </cell>
          <cell r="L171" t="str">
            <v>INDIGO PAINTS PVT LTD</v>
          </cell>
          <cell r="M171" t="str">
            <v>21AAACI8094D1ZU</v>
          </cell>
          <cell r="N171" t="str">
            <v>9040086867</v>
          </cell>
          <cell r="O171" t="str">
            <v>maa hingula hardware store</v>
          </cell>
        </row>
        <row r="172">
          <cell r="I172" t="str">
            <v>35542</v>
          </cell>
          <cell r="J172">
            <v>1</v>
          </cell>
          <cell r="K172" t="str">
            <v>13/4/2023</v>
          </cell>
          <cell r="L172" t="str">
            <v>INDIGO PAINTS PVT LTD</v>
          </cell>
          <cell r="M172" t="str">
            <v>21AAACI8094D1ZU</v>
          </cell>
          <cell r="N172" t="str">
            <v>9040086867</v>
          </cell>
          <cell r="O172" t="str">
            <v>SAMAL GENERAL STORE</v>
          </cell>
        </row>
        <row r="173">
          <cell r="I173" t="str">
            <v>35542</v>
          </cell>
          <cell r="J173">
            <v>1</v>
          </cell>
          <cell r="K173" t="str">
            <v>13/4/2023</v>
          </cell>
          <cell r="L173" t="str">
            <v>INDIGO PAINTS PVT LTD</v>
          </cell>
          <cell r="M173" t="str">
            <v>21AAACI8094D1ZU</v>
          </cell>
          <cell r="N173" t="str">
            <v>9040086867</v>
          </cell>
          <cell r="O173" t="str">
            <v>SAMAL GENERAL STORE</v>
          </cell>
        </row>
        <row r="174">
          <cell r="I174" t="str">
            <v>35544</v>
          </cell>
          <cell r="J174">
            <v>1</v>
          </cell>
          <cell r="K174" t="str">
            <v>13/4/2023</v>
          </cell>
          <cell r="L174" t="str">
            <v>INDIGO PAINTS PVT LTD</v>
          </cell>
          <cell r="M174" t="str">
            <v>21AAACI8094D1ZU</v>
          </cell>
          <cell r="N174" t="str">
            <v>9040086867</v>
          </cell>
          <cell r="O174" t="str">
            <v>SAMAL GENERAL STORE</v>
          </cell>
        </row>
        <row r="175">
          <cell r="I175" t="str">
            <v>35556</v>
          </cell>
          <cell r="J175">
            <v>1</v>
          </cell>
          <cell r="K175" t="str">
            <v>13/4/2023</v>
          </cell>
          <cell r="L175" t="str">
            <v>INDIGO PAINTS PVT LTD</v>
          </cell>
          <cell r="M175" t="str">
            <v>21AAACI8094D1ZU</v>
          </cell>
          <cell r="N175" t="str">
            <v>9040086867</v>
          </cell>
          <cell r="O175" t="str">
            <v>SAMAL GENERAL STORE</v>
          </cell>
        </row>
        <row r="176">
          <cell r="I176" t="str">
            <v>35555</v>
          </cell>
          <cell r="J176">
            <v>1</v>
          </cell>
          <cell r="K176" t="str">
            <v>13/4/2023</v>
          </cell>
          <cell r="L176" t="str">
            <v>INDIGO PAINTS PVT LTD</v>
          </cell>
          <cell r="M176" t="str">
            <v>21AAACI8094D1ZU</v>
          </cell>
          <cell r="N176" t="str">
            <v>9040086867</v>
          </cell>
          <cell r="O176" t="str">
            <v>AKHANDALAMANI HARDWARE STORE</v>
          </cell>
        </row>
        <row r="177">
          <cell r="I177" t="str">
            <v>35561</v>
          </cell>
          <cell r="J177">
            <v>1</v>
          </cell>
          <cell r="K177" t="str">
            <v>14/4/2023</v>
          </cell>
          <cell r="L177" t="str">
            <v>INDIGO PAINTS PVT LTD</v>
          </cell>
          <cell r="M177" t="str">
            <v>21AAACI8094D1ZU</v>
          </cell>
          <cell r="N177" t="str">
            <v>9040086867</v>
          </cell>
          <cell r="O177" t="str">
            <v>G C MARBLES AND SANITARY</v>
          </cell>
        </row>
        <row r="178">
          <cell r="I178" t="str">
            <v>35748</v>
          </cell>
          <cell r="J178">
            <v>1</v>
          </cell>
          <cell r="K178" t="str">
            <v>28/4/2023</v>
          </cell>
          <cell r="L178" t="str">
            <v>INDIGO PAINTS PVT LTD</v>
          </cell>
          <cell r="M178" t="str">
            <v>21AAACI8094D1ZU</v>
          </cell>
          <cell r="N178" t="str">
            <v>9040086867</v>
          </cell>
          <cell r="O178" t="str">
            <v>basanti traders</v>
          </cell>
        </row>
        <row r="179">
          <cell r="I179" t="str">
            <v>35563</v>
          </cell>
          <cell r="J179">
            <v>1</v>
          </cell>
          <cell r="K179" t="str">
            <v>14/4/2023</v>
          </cell>
          <cell r="L179" t="str">
            <v>INDIGO PAINTS PVT LTD</v>
          </cell>
          <cell r="M179" t="str">
            <v>21AAACI8094D1ZU</v>
          </cell>
          <cell r="N179" t="str">
            <v>9040086867</v>
          </cell>
          <cell r="O179" t="str">
            <v>B L HARDWARE</v>
          </cell>
        </row>
        <row r="180">
          <cell r="I180" t="str">
            <v>35567</v>
          </cell>
          <cell r="J180">
            <v>1</v>
          </cell>
          <cell r="K180" t="str">
            <v>15/4/2023</v>
          </cell>
          <cell r="L180" t="str">
            <v>INDIGO PAINTS PVT LTD</v>
          </cell>
          <cell r="M180" t="str">
            <v>21AAACI8094D1ZU</v>
          </cell>
          <cell r="N180" t="str">
            <v>9040086867</v>
          </cell>
          <cell r="O180" t="str">
            <v xml:space="preserve">SAI BABA COMMUNICATION </v>
          </cell>
        </row>
        <row r="181">
          <cell r="I181" t="str">
            <v>35566</v>
          </cell>
          <cell r="J181">
            <v>1</v>
          </cell>
          <cell r="K181" t="str">
            <v>15/4/2023</v>
          </cell>
          <cell r="L181" t="str">
            <v>INDIGO PAINTS PVT LTD</v>
          </cell>
          <cell r="M181" t="str">
            <v>21AAACI8094D1ZU</v>
          </cell>
          <cell r="N181" t="str">
            <v>9040086867</v>
          </cell>
          <cell r="O181" t="str">
            <v>JAGADHATRI HARDWARE</v>
          </cell>
        </row>
        <row r="182">
          <cell r="I182" t="str">
            <v>35569</v>
          </cell>
          <cell r="J182">
            <v>1</v>
          </cell>
          <cell r="K182" t="str">
            <v>15/4/2023</v>
          </cell>
          <cell r="L182" t="str">
            <v>INDIGO PAINTS PVT LTD</v>
          </cell>
          <cell r="M182" t="str">
            <v>21AAACI8094D1ZU</v>
          </cell>
          <cell r="N182" t="str">
            <v>9040086867</v>
          </cell>
          <cell r="O182" t="str">
            <v>JAGADHATRI HARDWARE</v>
          </cell>
        </row>
        <row r="183">
          <cell r="I183" t="str">
            <v>35746</v>
          </cell>
          <cell r="J183">
            <v>1</v>
          </cell>
          <cell r="K183" t="str">
            <v>27/4/2023</v>
          </cell>
          <cell r="L183" t="str">
            <v>INDIGO PAINTS PVT LTD</v>
          </cell>
          <cell r="M183" t="str">
            <v>21AAACI8094D1ZU</v>
          </cell>
          <cell r="N183" t="str">
            <v>9040086867</v>
          </cell>
          <cell r="O183" t="str">
            <v>SWAIN COLOUR HOUSE</v>
          </cell>
        </row>
        <row r="184">
          <cell r="I184" t="str">
            <v>35744</v>
          </cell>
          <cell r="J184">
            <v>1</v>
          </cell>
          <cell r="K184" t="str">
            <v>27/4/2023</v>
          </cell>
          <cell r="L184" t="str">
            <v>INDIGO PAINTS PVT LTD</v>
          </cell>
          <cell r="M184" t="str">
            <v>21AAACI8094D1ZU</v>
          </cell>
          <cell r="N184" t="str">
            <v>9040086867</v>
          </cell>
          <cell r="O184" t="str">
            <v>MALLICK DISTRIBUTORS</v>
          </cell>
        </row>
        <row r="185">
          <cell r="I185" t="str">
            <v>35745</v>
          </cell>
          <cell r="J185">
            <v>1</v>
          </cell>
          <cell r="K185" t="str">
            <v>27/4/2023</v>
          </cell>
          <cell r="L185" t="str">
            <v>INDIGO PAINTS PVT LTD</v>
          </cell>
          <cell r="M185" t="str">
            <v>21AAACI8094D1ZU</v>
          </cell>
          <cell r="N185" t="str">
            <v>9040086867</v>
          </cell>
          <cell r="O185" t="str">
            <v>BIKRAM SALES</v>
          </cell>
        </row>
        <row r="186">
          <cell r="I186" t="str">
            <v>35564</v>
          </cell>
          <cell r="J186">
            <v>1</v>
          </cell>
          <cell r="K186" t="str">
            <v>14/4/2023</v>
          </cell>
          <cell r="L186" t="str">
            <v>INDIGO PAINTS PVT LTD</v>
          </cell>
          <cell r="M186" t="str">
            <v>21AAACI8094D1ZU</v>
          </cell>
          <cell r="N186" t="str">
            <v>9040086867</v>
          </cell>
          <cell r="O186" t="str">
            <v>J P HARDWARE</v>
          </cell>
        </row>
        <row r="187">
          <cell r="I187" t="str">
            <v>35575</v>
          </cell>
          <cell r="J187">
            <v>1</v>
          </cell>
          <cell r="K187" t="str">
            <v>15/4/2023</v>
          </cell>
          <cell r="L187" t="str">
            <v>INDIGO PAINTS PVT LTD</v>
          </cell>
          <cell r="M187" t="str">
            <v>21AAACI8094D1ZU</v>
          </cell>
          <cell r="N187" t="str">
            <v>9040086867</v>
          </cell>
          <cell r="O187" t="str">
            <v xml:space="preserve">sagar enterprises </v>
          </cell>
        </row>
        <row r="188">
          <cell r="I188" t="str">
            <v>35574</v>
          </cell>
          <cell r="J188">
            <v>1</v>
          </cell>
          <cell r="K188" t="str">
            <v>15/4/2023</v>
          </cell>
          <cell r="L188" t="str">
            <v>INDIGO PAINTS PVT LTD</v>
          </cell>
          <cell r="M188" t="str">
            <v>21AAACI8094D1ZU</v>
          </cell>
          <cell r="N188" t="str">
            <v>9040086867</v>
          </cell>
          <cell r="O188" t="str">
            <v>sheetal enterprises</v>
          </cell>
        </row>
        <row r="189">
          <cell r="I189" t="str">
            <v>35576</v>
          </cell>
          <cell r="J189">
            <v>1</v>
          </cell>
          <cell r="K189" t="str">
            <v>15/4/2023</v>
          </cell>
          <cell r="L189" t="str">
            <v>INDIGO PAINTS PVT LTD</v>
          </cell>
          <cell r="M189" t="str">
            <v>21AAACI8094D1ZU</v>
          </cell>
          <cell r="N189" t="str">
            <v>9040086867</v>
          </cell>
          <cell r="O189" t="str">
            <v>DEVI TRADERS</v>
          </cell>
        </row>
        <row r="190">
          <cell r="I190" t="str">
            <v>35578</v>
          </cell>
          <cell r="J190">
            <v>1</v>
          </cell>
          <cell r="K190" t="str">
            <v>15/4/2023</v>
          </cell>
          <cell r="L190" t="str">
            <v>INDIGO PAINTS PVT LTD</v>
          </cell>
          <cell r="M190" t="str">
            <v>21AAACI8094D1ZU</v>
          </cell>
          <cell r="N190" t="str">
            <v>9040086867</v>
          </cell>
          <cell r="O190" t="str">
            <v>SREYA ENTERPRISES</v>
          </cell>
        </row>
        <row r="191">
          <cell r="I191" t="str">
            <v>2081135585</v>
          </cell>
          <cell r="J191">
            <v>1</v>
          </cell>
          <cell r="K191" t="str">
            <v>17/4/2023</v>
          </cell>
          <cell r="L191" t="str">
            <v>INDIGO PAINTS PVT LTD</v>
          </cell>
          <cell r="M191" t="str">
            <v>21AAACI8094D1ZU</v>
          </cell>
          <cell r="N191" t="str">
            <v>9040086867</v>
          </cell>
          <cell r="O191" t="str">
            <v>SAMAL GENERAL STORE</v>
          </cell>
        </row>
        <row r="192">
          <cell r="I192" t="str">
            <v>2081135593</v>
          </cell>
          <cell r="J192">
            <v>1</v>
          </cell>
          <cell r="K192" t="str">
            <v>17/4/2023</v>
          </cell>
          <cell r="L192" t="str">
            <v>INDIGO PAINTS PVT LTD</v>
          </cell>
          <cell r="M192" t="str">
            <v>21AAACI8094D1ZU</v>
          </cell>
          <cell r="N192" t="str">
            <v>9040086867</v>
          </cell>
          <cell r="O192" t="str">
            <v>BABA SIDHESWAR ENTERPRISES</v>
          </cell>
        </row>
        <row r="193">
          <cell r="I193" t="str">
            <v>2081135597</v>
          </cell>
          <cell r="J193">
            <v>1</v>
          </cell>
          <cell r="K193" t="str">
            <v>17/4/2023</v>
          </cell>
          <cell r="L193" t="str">
            <v>INDIGO PAINTS PVT LTD</v>
          </cell>
          <cell r="M193" t="str">
            <v>21AAACI8094D1ZU</v>
          </cell>
          <cell r="N193" t="str">
            <v>9040086867</v>
          </cell>
          <cell r="O193" t="str">
            <v>BASUDEV GENERAL STORE</v>
          </cell>
        </row>
        <row r="194">
          <cell r="I194" t="str">
            <v>2081135583</v>
          </cell>
          <cell r="J194">
            <v>1</v>
          </cell>
          <cell r="K194" t="str">
            <v>17/4/2023</v>
          </cell>
          <cell r="L194" t="str">
            <v>INDIGO PAINTS PVT LTD</v>
          </cell>
          <cell r="M194" t="str">
            <v>21AAACI8094D1ZU</v>
          </cell>
          <cell r="N194" t="str">
            <v>9040086867</v>
          </cell>
          <cell r="O194" t="str">
            <v>PATRA HARDWARE STORE</v>
          </cell>
        </row>
        <row r="195">
          <cell r="I195" t="str">
            <v>35709</v>
          </cell>
          <cell r="J195">
            <v>1</v>
          </cell>
          <cell r="K195" t="str">
            <v>26/4/2023</v>
          </cell>
          <cell r="L195" t="str">
            <v>INDIGO PAINTS PVT LTD</v>
          </cell>
          <cell r="M195" t="str">
            <v>21AAACI8094D1ZU</v>
          </cell>
          <cell r="N195" t="str">
            <v>9040086867</v>
          </cell>
          <cell r="O195" t="str">
            <v>jagannath hardware</v>
          </cell>
        </row>
        <row r="196">
          <cell r="I196" t="str">
            <v>2081135589</v>
          </cell>
          <cell r="J196">
            <v>1</v>
          </cell>
          <cell r="K196" t="str">
            <v>17/4/2023</v>
          </cell>
          <cell r="L196" t="str">
            <v>INDIGO PAINTS PVT LTD</v>
          </cell>
          <cell r="M196" t="str">
            <v>21AAACI8094D1ZU</v>
          </cell>
          <cell r="N196" t="str">
            <v>9040086867</v>
          </cell>
          <cell r="O196" t="str">
            <v>FARHAN STORE</v>
          </cell>
        </row>
        <row r="197">
          <cell r="I197" t="str">
            <v>2081135588</v>
          </cell>
          <cell r="J197">
            <v>1</v>
          </cell>
          <cell r="K197" t="str">
            <v>17/4/2023</v>
          </cell>
          <cell r="L197" t="str">
            <v>INDIGO PAINTS PVT LTD</v>
          </cell>
          <cell r="M197" t="str">
            <v>21AAACI8094D1ZU</v>
          </cell>
          <cell r="N197" t="str">
            <v>9040086867</v>
          </cell>
          <cell r="O197" t="str">
            <v>OMM ENTERPRISE</v>
          </cell>
        </row>
        <row r="198">
          <cell r="I198" t="str">
            <v>35601</v>
          </cell>
          <cell r="J198">
            <v>1</v>
          </cell>
          <cell r="K198" t="str">
            <v>17/4/2023</v>
          </cell>
          <cell r="L198" t="str">
            <v>INDIGO PAINTS PVT LTD</v>
          </cell>
          <cell r="M198" t="str">
            <v>21AAACI8094D1ZU</v>
          </cell>
          <cell r="N198" t="str">
            <v>9040086867</v>
          </cell>
          <cell r="O198" t="str">
            <v>SATYA SAI HARDWARE</v>
          </cell>
        </row>
        <row r="199">
          <cell r="I199" t="str">
            <v>35587</v>
          </cell>
          <cell r="J199">
            <v>1</v>
          </cell>
          <cell r="K199" t="str">
            <v>17/4/2023</v>
          </cell>
          <cell r="L199" t="str">
            <v>INDIGO PAINTS PVT LTD</v>
          </cell>
          <cell r="M199" t="str">
            <v>21AAACI8094D1ZU</v>
          </cell>
          <cell r="N199" t="str">
            <v>9040086867</v>
          </cell>
          <cell r="O199" t="str">
            <v>khusi paints</v>
          </cell>
        </row>
        <row r="200">
          <cell r="I200" t="str">
            <v>35603</v>
          </cell>
          <cell r="J200">
            <v>1</v>
          </cell>
          <cell r="K200" t="str">
            <v>17/4/2023</v>
          </cell>
          <cell r="L200" t="str">
            <v>INDIGO PAINTS PVT LTD</v>
          </cell>
          <cell r="M200" t="str">
            <v>21AAACI8094D1ZU</v>
          </cell>
          <cell r="N200" t="str">
            <v>9040086867</v>
          </cell>
          <cell r="O200" t="str">
            <v xml:space="preserve">mahavir hardware </v>
          </cell>
        </row>
        <row r="201">
          <cell r="I201" t="str">
            <v>35614</v>
          </cell>
          <cell r="J201">
            <v>1</v>
          </cell>
          <cell r="K201" t="str">
            <v>18/4/2023</v>
          </cell>
          <cell r="L201" t="str">
            <v>INDIGO PAINTS PVT LTD</v>
          </cell>
          <cell r="M201" t="str">
            <v>21AAACI8094D1ZU</v>
          </cell>
          <cell r="N201" t="str">
            <v>9040086867</v>
          </cell>
          <cell r="O201" t="str">
            <v xml:space="preserve">  mahaveer traders</v>
          </cell>
        </row>
        <row r="202">
          <cell r="I202" t="str">
            <v>35610</v>
          </cell>
          <cell r="J202">
            <v>1</v>
          </cell>
          <cell r="K202" t="str">
            <v>17/4/2023</v>
          </cell>
          <cell r="L202" t="str">
            <v>INDIGO PAINTS PVT LTD</v>
          </cell>
          <cell r="M202" t="str">
            <v>21AAACI8094D1ZU</v>
          </cell>
          <cell r="N202" t="str">
            <v>9040086867</v>
          </cell>
          <cell r="O202" t="str">
            <v>simran hardware</v>
          </cell>
        </row>
        <row r="203">
          <cell r="I203" t="str">
            <v>35619</v>
          </cell>
          <cell r="J203">
            <v>1</v>
          </cell>
          <cell r="K203" t="str">
            <v>19/4/2023</v>
          </cell>
          <cell r="L203" t="str">
            <v>INDIGO PAINTS PVT LTD</v>
          </cell>
          <cell r="M203" t="str">
            <v>21AAACI8094D1ZU</v>
          </cell>
          <cell r="N203" t="str">
            <v>9040086867</v>
          </cell>
          <cell r="O203" t="str">
            <v>SAMAL GENERAL STORE</v>
          </cell>
        </row>
        <row r="204">
          <cell r="I204" t="str">
            <v>35454</v>
          </cell>
          <cell r="J204">
            <v>1</v>
          </cell>
          <cell r="K204" t="str">
            <v>04/4/2023</v>
          </cell>
          <cell r="L204" t="str">
            <v>INDIGO PAINTS PVT LTD</v>
          </cell>
          <cell r="M204" t="str">
            <v>21AAACI8094D1ZU</v>
          </cell>
          <cell r="N204" t="str">
            <v>9040086867</v>
          </cell>
          <cell r="O204" t="str">
            <v>MANISHA TOOLS  AND  INSTRUMENTS</v>
          </cell>
        </row>
        <row r="205">
          <cell r="I205" t="str">
            <v>35462</v>
          </cell>
          <cell r="J205">
            <v>1</v>
          </cell>
          <cell r="K205" t="str">
            <v>05/4/2023</v>
          </cell>
          <cell r="L205" t="str">
            <v>INDIGO PAINTS PVT LTD</v>
          </cell>
          <cell r="M205" t="str">
            <v>21AAACI8094D1ZU</v>
          </cell>
          <cell r="N205" t="str">
            <v>9040086867</v>
          </cell>
          <cell r="O205" t="str">
            <v>nigam paints</v>
          </cell>
        </row>
        <row r="206">
          <cell r="I206" t="str">
            <v>35612</v>
          </cell>
          <cell r="J206">
            <v>1</v>
          </cell>
          <cell r="K206" t="str">
            <v>19/4/2023</v>
          </cell>
          <cell r="L206" t="str">
            <v>INDIGO PAINTS PVT LTD</v>
          </cell>
          <cell r="M206" t="str">
            <v>21AAACI8094D1ZU</v>
          </cell>
          <cell r="N206" t="str">
            <v>9040086867</v>
          </cell>
          <cell r="O206" t="str">
            <v>SRI LAXMI NARASHINGHA TRADERS</v>
          </cell>
        </row>
        <row r="207">
          <cell r="I207" t="str">
            <v>35463</v>
          </cell>
          <cell r="J207">
            <v>1</v>
          </cell>
          <cell r="K207" t="str">
            <v>05/4/2023</v>
          </cell>
          <cell r="L207" t="str">
            <v>INDIGO PAINTS PVT LTD</v>
          </cell>
          <cell r="M207" t="str">
            <v>21AAACI8094D1ZU</v>
          </cell>
          <cell r="N207" t="str">
            <v>9040086867</v>
          </cell>
          <cell r="O207" t="str">
            <v>nigam paints</v>
          </cell>
        </row>
        <row r="208">
          <cell r="I208" t="str">
            <v>35459</v>
          </cell>
          <cell r="J208">
            <v>1</v>
          </cell>
          <cell r="K208" t="str">
            <v>05/4/2023</v>
          </cell>
          <cell r="L208" t="str">
            <v>INDIGO PAINTS PVT LTD</v>
          </cell>
          <cell r="M208" t="str">
            <v>21AAACI8094D1ZU</v>
          </cell>
          <cell r="N208" t="str">
            <v>9040086867</v>
          </cell>
          <cell r="O208" t="str">
            <v>tarini hardwaree</v>
          </cell>
        </row>
        <row r="209">
          <cell r="I209" t="str">
            <v>35620</v>
          </cell>
          <cell r="J209">
            <v>1</v>
          </cell>
          <cell r="K209" t="str">
            <v>09/4/2023</v>
          </cell>
          <cell r="L209" t="str">
            <v>INDIGO PAINTS PVT LTD</v>
          </cell>
          <cell r="M209" t="str">
            <v>21AAACI8094D1ZU</v>
          </cell>
          <cell r="N209" t="str">
            <v>9040086867</v>
          </cell>
          <cell r="O209" t="str">
            <v>MAA MANGALA COLOUR LAB</v>
          </cell>
        </row>
        <row r="210">
          <cell r="I210" t="str">
            <v>35631</v>
          </cell>
          <cell r="J210">
            <v>1</v>
          </cell>
          <cell r="K210" t="str">
            <v>19/4/2023</v>
          </cell>
          <cell r="L210" t="str">
            <v>INDIGO PAINTS PVT LTD</v>
          </cell>
          <cell r="M210" t="str">
            <v>21AAACI8094D1ZU</v>
          </cell>
          <cell r="N210" t="str">
            <v>9040086867</v>
          </cell>
          <cell r="O210" t="str">
            <v>MANGALA ENTERPRISERS</v>
          </cell>
        </row>
        <row r="211">
          <cell r="I211" t="str">
            <v>35625</v>
          </cell>
          <cell r="J211">
            <v>1</v>
          </cell>
          <cell r="K211" t="str">
            <v>19/4/2023</v>
          </cell>
          <cell r="L211" t="str">
            <v>INDIGO PAINTS PVT LTD</v>
          </cell>
          <cell r="M211" t="str">
            <v>21AAACI8094D1ZU</v>
          </cell>
          <cell r="N211" t="str">
            <v>9040086867</v>
          </cell>
          <cell r="O211" t="str">
            <v>SAHOO and SONS</v>
          </cell>
        </row>
        <row r="212">
          <cell r="I212" t="str">
            <v>35749</v>
          </cell>
          <cell r="J212">
            <v>1</v>
          </cell>
          <cell r="K212" t="str">
            <v>27/4/2023</v>
          </cell>
          <cell r="L212" t="str">
            <v>INDIGO PAINTS PVT LTD</v>
          </cell>
          <cell r="M212" t="str">
            <v>21AAACI8094D1ZU</v>
          </cell>
          <cell r="N212" t="str">
            <v>9040086867</v>
          </cell>
          <cell r="O212" t="str">
            <v>BARUNESWAR ENTERPRISES</v>
          </cell>
        </row>
        <row r="213">
          <cell r="I213" t="str">
            <v>35649</v>
          </cell>
          <cell r="J213">
            <v>1</v>
          </cell>
          <cell r="K213" t="str">
            <v>20/4/2023</v>
          </cell>
          <cell r="L213" t="str">
            <v>INDIGO PAINTS PVT LTD</v>
          </cell>
          <cell r="M213" t="str">
            <v>21AAACI8094D1ZU</v>
          </cell>
          <cell r="N213" t="str">
            <v>9040086867</v>
          </cell>
          <cell r="O213" t="str">
            <v>sahoo traders BHAGAMUNDA</v>
          </cell>
        </row>
        <row r="214">
          <cell r="I214" t="str">
            <v>35650</v>
          </cell>
          <cell r="J214">
            <v>1</v>
          </cell>
          <cell r="K214" t="str">
            <v>20/4/2023</v>
          </cell>
          <cell r="L214" t="str">
            <v>INDIGO PAINTS PVT LTD</v>
          </cell>
          <cell r="M214" t="str">
            <v>21AAACI8094D1ZU</v>
          </cell>
          <cell r="N214" t="str">
            <v>9040086867</v>
          </cell>
          <cell r="O214" t="str">
            <v>BABA HARDWARE AND COLORS</v>
          </cell>
        </row>
        <row r="215">
          <cell r="I215" t="str">
            <v>35658</v>
          </cell>
          <cell r="J215">
            <v>1</v>
          </cell>
          <cell r="K215" t="str">
            <v>21/4/2023</v>
          </cell>
          <cell r="L215" t="str">
            <v>INDIGO PAINTS PVT LTD</v>
          </cell>
          <cell r="M215" t="str">
            <v>21AAACI8094D1ZU</v>
          </cell>
          <cell r="N215" t="str">
            <v>9040086867</v>
          </cell>
          <cell r="O215" t="str">
            <v>SAMAL GENERAL STORE</v>
          </cell>
        </row>
        <row r="216">
          <cell r="I216" t="str">
            <v>35663</v>
          </cell>
          <cell r="J216">
            <v>1</v>
          </cell>
          <cell r="K216" t="str">
            <v>22/4/2023</v>
          </cell>
          <cell r="L216" t="str">
            <v>INDIGO PAINTS PVT LTD</v>
          </cell>
          <cell r="M216" t="str">
            <v>21AAACI8094D1ZU</v>
          </cell>
          <cell r="N216" t="str">
            <v>9040086867</v>
          </cell>
          <cell r="O216" t="str">
            <v>MAA ELECTRICALS</v>
          </cell>
        </row>
        <row r="217">
          <cell r="I217" t="str">
            <v>35701</v>
          </cell>
          <cell r="J217">
            <v>1</v>
          </cell>
          <cell r="K217" t="str">
            <v>25/4/2023</v>
          </cell>
          <cell r="L217" t="str">
            <v>INDIGO PAINTS PVT LTD</v>
          </cell>
          <cell r="M217" t="str">
            <v>21AAACI8094D1ZU</v>
          </cell>
          <cell r="N217" t="str">
            <v>9040086867</v>
          </cell>
          <cell r="O217" t="str">
            <v>SAMAL GENERAL STORE</v>
          </cell>
        </row>
        <row r="218">
          <cell r="I218" t="str">
            <v>35701</v>
          </cell>
          <cell r="J218">
            <v>1</v>
          </cell>
          <cell r="K218" t="str">
            <v>25/4/2023</v>
          </cell>
          <cell r="L218" t="str">
            <v>INDIGO PAINTS PVT LTD</v>
          </cell>
          <cell r="M218" t="str">
            <v>21AAACI8094D1ZU</v>
          </cell>
          <cell r="N218" t="str">
            <v>9040086867</v>
          </cell>
          <cell r="O218" t="str">
            <v>SAMAL GENERAL STORE</v>
          </cell>
        </row>
        <row r="219">
          <cell r="I219" t="str">
            <v>35702</v>
          </cell>
          <cell r="J219">
            <v>1</v>
          </cell>
          <cell r="K219" t="str">
            <v>25/4/2023</v>
          </cell>
          <cell r="L219" t="str">
            <v>INDIGO PAINTS PVT LTD</v>
          </cell>
          <cell r="M219" t="str">
            <v>21AAACI8094D1ZU</v>
          </cell>
          <cell r="N219" t="str">
            <v>9040086867</v>
          </cell>
          <cell r="O219" t="str">
            <v>SAI SARASWATI ENTERPRISES</v>
          </cell>
        </row>
        <row r="220">
          <cell r="I220" t="str">
            <v>35708</v>
          </cell>
          <cell r="J220">
            <v>1</v>
          </cell>
          <cell r="K220" t="str">
            <v>26/4/2023</v>
          </cell>
          <cell r="L220" t="str">
            <v>INDIGO PAINTS PVT LTD</v>
          </cell>
          <cell r="M220" t="str">
            <v>21AAACI8094D1ZU</v>
          </cell>
          <cell r="N220" t="str">
            <v>9040086867</v>
          </cell>
          <cell r="O220" t="str">
            <v>SAMAL GENERAL STORE</v>
          </cell>
        </row>
        <row r="221">
          <cell r="I221" t="str">
            <v>35707</v>
          </cell>
          <cell r="J221">
            <v>1</v>
          </cell>
          <cell r="K221" t="str">
            <v>26/4/2023</v>
          </cell>
          <cell r="L221" t="str">
            <v>INDIGO PAINTS PVT LTD</v>
          </cell>
          <cell r="M221" t="str">
            <v>21AAACI8094D1ZU</v>
          </cell>
          <cell r="N221" t="str">
            <v>9040086867</v>
          </cell>
          <cell r="O221" t="str">
            <v>maa hardware</v>
          </cell>
        </row>
        <row r="222">
          <cell r="I222" t="str">
            <v>35711</v>
          </cell>
          <cell r="J222">
            <v>1</v>
          </cell>
          <cell r="K222" t="str">
            <v>26/4/2023</v>
          </cell>
          <cell r="L222" t="str">
            <v>INDIGO PAINTS PVT LTD</v>
          </cell>
          <cell r="M222" t="str">
            <v>21AAACI8094D1ZU</v>
          </cell>
          <cell r="N222" t="str">
            <v>9040086867</v>
          </cell>
          <cell r="O222" t="str">
            <v>GOURI TRADERS</v>
          </cell>
        </row>
        <row r="223">
          <cell r="I223" t="str">
            <v>35699</v>
          </cell>
          <cell r="J223">
            <v>1</v>
          </cell>
          <cell r="K223" t="str">
            <v>25/4/2023</v>
          </cell>
          <cell r="L223" t="str">
            <v>INDIGO PAINTS PVT LTD</v>
          </cell>
          <cell r="M223" t="str">
            <v>21AAACI8094D1ZU</v>
          </cell>
          <cell r="N223" t="str">
            <v>9040086867</v>
          </cell>
          <cell r="O223" t="str">
            <v>JAYSHREE STORE</v>
          </cell>
        </row>
        <row r="224">
          <cell r="I224" t="str">
            <v>35716</v>
          </cell>
          <cell r="J224">
            <v>1</v>
          </cell>
          <cell r="K224" t="str">
            <v>26/4/2023</v>
          </cell>
          <cell r="L224" t="str">
            <v>INDIGO PAINTS PVT LTD</v>
          </cell>
          <cell r="M224" t="str">
            <v>21AAACI8094D1ZU</v>
          </cell>
          <cell r="N224" t="str">
            <v>9040086867</v>
          </cell>
          <cell r="O224" t="str">
            <v>MAA ADISHAKTI ENTERPRISES</v>
          </cell>
        </row>
        <row r="225">
          <cell r="I225" t="str">
            <v>35728</v>
          </cell>
          <cell r="J225">
            <v>1</v>
          </cell>
          <cell r="K225" t="str">
            <v>26/4/2023</v>
          </cell>
          <cell r="L225" t="str">
            <v>INDIGO PAINTS PVT LTD</v>
          </cell>
          <cell r="M225" t="str">
            <v>21AAACI8094D1ZU</v>
          </cell>
          <cell r="N225" t="str">
            <v>9040086867</v>
          </cell>
          <cell r="O225" t="str">
            <v>MAHABIR TRADERSS</v>
          </cell>
        </row>
        <row r="226">
          <cell r="I226" t="str">
            <v>35737</v>
          </cell>
          <cell r="J226">
            <v>1</v>
          </cell>
          <cell r="K226" t="str">
            <v>26/4/2023</v>
          </cell>
          <cell r="L226" t="str">
            <v>INDIGO PAINTS PVT LTD</v>
          </cell>
          <cell r="M226" t="str">
            <v>21AAACI8094D1ZU</v>
          </cell>
          <cell r="N226" t="str">
            <v>9040086867</v>
          </cell>
          <cell r="O226" t="str">
            <v>seba general store</v>
          </cell>
        </row>
        <row r="227">
          <cell r="I227" t="str">
            <v>35734</v>
          </cell>
          <cell r="J227">
            <v>1</v>
          </cell>
          <cell r="K227" t="str">
            <v>26/4/2023</v>
          </cell>
          <cell r="L227" t="str">
            <v>INDIGO PAINTS PVT LTD</v>
          </cell>
          <cell r="M227" t="str">
            <v>21AAACI8094D1ZU</v>
          </cell>
          <cell r="N227" t="str">
            <v>9040086867</v>
          </cell>
          <cell r="O227" t="str">
            <v>maa mangala suppliers</v>
          </cell>
        </row>
        <row r="228">
          <cell r="I228" t="str">
            <v>35667</v>
          </cell>
          <cell r="J228">
            <v>1</v>
          </cell>
          <cell r="K228" t="str">
            <v>22/4/2023</v>
          </cell>
          <cell r="L228" t="str">
            <v>INDIGO PAINTS PVT LTD</v>
          </cell>
          <cell r="M228" t="str">
            <v>21AAACI8094D1ZU</v>
          </cell>
          <cell r="N228" t="str">
            <v>9040086867</v>
          </cell>
          <cell r="O228" t="str">
            <v>B L HARDWARE</v>
          </cell>
        </row>
        <row r="229">
          <cell r="I229" t="str">
            <v>35668</v>
          </cell>
          <cell r="J229">
            <v>1</v>
          </cell>
          <cell r="K229" t="str">
            <v>22/4/2023</v>
          </cell>
          <cell r="L229" t="str">
            <v>INDIGO PAINTS PVT LTD</v>
          </cell>
          <cell r="M229" t="str">
            <v>21AAACI8094D1ZU</v>
          </cell>
          <cell r="N229" t="str">
            <v>9040086867</v>
          </cell>
          <cell r="O229" t="str">
            <v>choudhury hardware store</v>
          </cell>
        </row>
        <row r="230">
          <cell r="I230" t="str">
            <v>35751</v>
          </cell>
          <cell r="J230">
            <v>1</v>
          </cell>
          <cell r="K230" t="str">
            <v>28/4/2023</v>
          </cell>
          <cell r="L230" t="str">
            <v>INDIGO PAINTS PVT LTD</v>
          </cell>
          <cell r="M230" t="str">
            <v>21AAACI8094D1ZU</v>
          </cell>
          <cell r="N230" t="str">
            <v>9040086867</v>
          </cell>
          <cell r="O230" t="str">
            <v>ADITYA TRADING CO</v>
          </cell>
        </row>
        <row r="231">
          <cell r="I231" t="str">
            <v>35669</v>
          </cell>
          <cell r="J231">
            <v>1</v>
          </cell>
          <cell r="K231" t="str">
            <v>22/4/2023</v>
          </cell>
          <cell r="L231" t="str">
            <v>INDIGO PAINTS PVT LTD</v>
          </cell>
          <cell r="M231" t="str">
            <v>21AAACI8094D1ZU</v>
          </cell>
          <cell r="N231" t="str">
            <v>9040086867</v>
          </cell>
          <cell r="O231" t="str">
            <v>BABA HARDWARE AND COLORS</v>
          </cell>
        </row>
        <row r="232">
          <cell r="I232" t="str">
            <v>35772</v>
          </cell>
          <cell r="J232">
            <v>1</v>
          </cell>
          <cell r="K232" t="str">
            <v>29/4/2023</v>
          </cell>
          <cell r="L232" t="str">
            <v>INDIGO PAINTS PVT LTD</v>
          </cell>
          <cell r="M232" t="str">
            <v>21AAACI8094D1ZU</v>
          </cell>
          <cell r="N232" t="str">
            <v>9040086867</v>
          </cell>
          <cell r="O232" t="str">
            <v>BIJOY PLYWWOD  HARDWARE STORE</v>
          </cell>
        </row>
        <row r="233">
          <cell r="I233" t="str">
            <v>35673/35674</v>
          </cell>
          <cell r="J233">
            <v>1</v>
          </cell>
          <cell r="K233" t="str">
            <v>24/4/2023</v>
          </cell>
          <cell r="L233" t="str">
            <v>INDIGO PAINTS PVT LTD</v>
          </cell>
          <cell r="M233" t="str">
            <v>21AAACI8094D1ZU</v>
          </cell>
          <cell r="N233" t="str">
            <v>9040086867</v>
          </cell>
          <cell r="O233" t="str">
            <v>BABA HARDWARE AND COLORS</v>
          </cell>
        </row>
        <row r="234">
          <cell r="I234" t="str">
            <v>35730</v>
          </cell>
          <cell r="J234">
            <v>1</v>
          </cell>
          <cell r="K234" t="str">
            <v>26/4/2023</v>
          </cell>
          <cell r="L234" t="str">
            <v>INDIGO PAINTS PVT LTD</v>
          </cell>
          <cell r="M234" t="str">
            <v>21AAACI8094D1ZU</v>
          </cell>
          <cell r="N234" t="str">
            <v>9040086867</v>
          </cell>
          <cell r="O234" t="str">
            <v>BIJOY PLYWWOD  HARDWARE STORE</v>
          </cell>
        </row>
        <row r="235">
          <cell r="I235" t="str">
            <v>35672</v>
          </cell>
          <cell r="J235">
            <v>1</v>
          </cell>
          <cell r="K235" t="str">
            <v>24/4/2023</v>
          </cell>
          <cell r="L235" t="str">
            <v>INDIGO PAINTS PVT LTD</v>
          </cell>
          <cell r="M235" t="str">
            <v>21AAACI8094D1ZU</v>
          </cell>
          <cell r="N235" t="str">
            <v>9040086867</v>
          </cell>
          <cell r="O235" t="str">
            <v>MOHAPATRA HARDWARE</v>
          </cell>
        </row>
        <row r="236">
          <cell r="I236" t="str">
            <v>35682</v>
          </cell>
          <cell r="J236">
            <v>1</v>
          </cell>
          <cell r="K236" t="str">
            <v>24/4/2023</v>
          </cell>
          <cell r="L236" t="str">
            <v>INDIGO PAINTS PVT LTD</v>
          </cell>
          <cell r="M236" t="str">
            <v>21AAACI8094D1ZU</v>
          </cell>
          <cell r="N236" t="str">
            <v>9040086867</v>
          </cell>
          <cell r="O236" t="str">
            <v>SHREE RAGHUNATH PAINTS</v>
          </cell>
        </row>
        <row r="237">
          <cell r="I237" t="str">
            <v>35081</v>
          </cell>
          <cell r="J237">
            <v>1</v>
          </cell>
          <cell r="K237" t="str">
            <v>24/4/2023</v>
          </cell>
          <cell r="L237" t="str">
            <v>INDIGO PAINTS PVT LTD</v>
          </cell>
          <cell r="M237" t="str">
            <v>21AAACI8094D1ZU</v>
          </cell>
          <cell r="N237" t="str">
            <v>9040086867</v>
          </cell>
          <cell r="O237" t="str">
            <v>KALINGA HARDWARE STORE</v>
          </cell>
        </row>
        <row r="238">
          <cell r="I238" t="str">
            <v>35738</v>
          </cell>
          <cell r="J238">
            <v>1</v>
          </cell>
          <cell r="K238" t="str">
            <v>26/4/2023</v>
          </cell>
          <cell r="L238" t="str">
            <v>INDIGO PAINTS PVT LTD</v>
          </cell>
          <cell r="M238" t="str">
            <v>21AAACI8094D1ZU</v>
          </cell>
          <cell r="N238" t="str">
            <v>9040086867</v>
          </cell>
          <cell r="O238" t="str">
            <v>nayak variety  store</v>
          </cell>
        </row>
        <row r="239">
          <cell r="I239" t="str">
            <v>35729</v>
          </cell>
          <cell r="J239">
            <v>1</v>
          </cell>
          <cell r="K239" t="str">
            <v>26/4/2023</v>
          </cell>
          <cell r="L239" t="str">
            <v>INDIGO PAINTS PVT LTD</v>
          </cell>
          <cell r="M239" t="str">
            <v>21AAACI8094D1ZU</v>
          </cell>
          <cell r="N239" t="str">
            <v>9040086867</v>
          </cell>
          <cell r="O239" t="str">
            <v>S K ENTERPRISES 1</v>
          </cell>
        </row>
        <row r="240">
          <cell r="I240" t="str">
            <v>35677</v>
          </cell>
          <cell r="J240">
            <v>1</v>
          </cell>
          <cell r="K240" t="str">
            <v>24/4/2023</v>
          </cell>
          <cell r="L240" t="str">
            <v>INDIGO PAINTS PVT LTD</v>
          </cell>
          <cell r="M240" t="str">
            <v>21AAACI8094D1ZU</v>
          </cell>
          <cell r="N240" t="str">
            <v>9040086867</v>
          </cell>
          <cell r="O240" t="str">
            <v>bajarangi enterprises</v>
          </cell>
        </row>
        <row r="241">
          <cell r="I241" t="str">
            <v>35733</v>
          </cell>
          <cell r="J241">
            <v>1</v>
          </cell>
          <cell r="K241" t="str">
            <v>26/4/2023</v>
          </cell>
          <cell r="L241" t="str">
            <v>INDIGO PAINTS PVT LTD</v>
          </cell>
          <cell r="M241" t="str">
            <v>21AAACI8094D1ZU</v>
          </cell>
          <cell r="N241" t="str">
            <v>9040086867</v>
          </cell>
          <cell r="O241" t="str">
            <v>MAHABIRE HARDWARE STORE</v>
          </cell>
        </row>
        <row r="242">
          <cell r="I242" t="str">
            <v>35685</v>
          </cell>
          <cell r="J242">
            <v>1</v>
          </cell>
          <cell r="K242" t="str">
            <v>24/4/2023</v>
          </cell>
          <cell r="L242" t="str">
            <v>INDIGO PAINTS PVT LTD</v>
          </cell>
          <cell r="M242" t="str">
            <v>21AAACI8094D1ZU</v>
          </cell>
          <cell r="N242" t="str">
            <v>9040086867</v>
          </cell>
          <cell r="O242" t="str">
            <v>subham enterprises</v>
          </cell>
        </row>
        <row r="243">
          <cell r="I243" t="str">
            <v>35735</v>
          </cell>
          <cell r="J243">
            <v>1</v>
          </cell>
          <cell r="K243" t="str">
            <v>26/4/2023</v>
          </cell>
          <cell r="L243" t="str">
            <v>INDIGO PAINTS PVT LTD</v>
          </cell>
          <cell r="M243" t="str">
            <v>21AAACI8094D1ZU</v>
          </cell>
          <cell r="N243" t="str">
            <v>9040086867</v>
          </cell>
          <cell r="O243" t="str">
            <v>MAA BUDHI BILASUNI HW AND PAINTS</v>
          </cell>
        </row>
        <row r="244">
          <cell r="I244" t="str">
            <v>35736</v>
          </cell>
          <cell r="J244">
            <v>1</v>
          </cell>
          <cell r="K244" t="str">
            <v>26/4/2023</v>
          </cell>
          <cell r="L244" t="str">
            <v>INDIGO PAINTS PVT LTD</v>
          </cell>
          <cell r="M244" t="str">
            <v>21AAACI8094D1ZU</v>
          </cell>
          <cell r="N244" t="str">
            <v>9040086867</v>
          </cell>
          <cell r="O244" t="str">
            <v>MAA BUDHI BILASUNI HW AND PAINTS</v>
          </cell>
        </row>
        <row r="245">
          <cell r="I245" t="str">
            <v>35753</v>
          </cell>
          <cell r="J245">
            <v>1</v>
          </cell>
          <cell r="K245" t="str">
            <v>27/4/2023</v>
          </cell>
          <cell r="L245" t="str">
            <v>INDIGO PAINTS PVT LTD</v>
          </cell>
          <cell r="M245" t="str">
            <v>21AAACI8094D1ZU</v>
          </cell>
          <cell r="N245" t="str">
            <v>9040086867</v>
          </cell>
          <cell r="O245" t="str">
            <v>BABA HARDWARE AND COLORS</v>
          </cell>
        </row>
        <row r="246">
          <cell r="I246" t="str">
            <v>35683</v>
          </cell>
          <cell r="J246">
            <v>1</v>
          </cell>
          <cell r="K246" t="str">
            <v>24/4/2023</v>
          </cell>
          <cell r="L246" t="str">
            <v>INDIGO PAINTS PVT LTD</v>
          </cell>
          <cell r="M246" t="str">
            <v>21AAACI8094D1ZU</v>
          </cell>
          <cell r="N246" t="str">
            <v>9040086867</v>
          </cell>
          <cell r="O246" t="str">
            <v>BABA VISHWANATH INDUSTRIAL HARDWARE</v>
          </cell>
        </row>
        <row r="247">
          <cell r="I247" t="str">
            <v>35750</v>
          </cell>
          <cell r="J247">
            <v>1</v>
          </cell>
          <cell r="K247" t="str">
            <v>27/4/2023</v>
          </cell>
          <cell r="L247" t="str">
            <v>INDIGO PAINTS PVT LTD</v>
          </cell>
          <cell r="M247" t="str">
            <v>21AAACI8094D1ZU</v>
          </cell>
          <cell r="N247" t="str">
            <v>9040086867</v>
          </cell>
          <cell r="O247" t="str">
            <v>TIP TOP PAINTS</v>
          </cell>
        </row>
        <row r="248">
          <cell r="I248" t="str">
            <v>35747</v>
          </cell>
          <cell r="J248">
            <v>1</v>
          </cell>
          <cell r="K248" t="str">
            <v>27/4/2023</v>
          </cell>
          <cell r="L248" t="str">
            <v>INDIGO PAINTS PVT LTD</v>
          </cell>
          <cell r="M248" t="str">
            <v>21AAACI8094D1ZU</v>
          </cell>
          <cell r="N248" t="str">
            <v>9040086867</v>
          </cell>
          <cell r="O248" t="str">
            <v>tarini hardwaree</v>
          </cell>
        </row>
        <row r="249">
          <cell r="I249" t="str">
            <v>35690</v>
          </cell>
          <cell r="J249">
            <v>1</v>
          </cell>
          <cell r="K249" t="str">
            <v>24/4/2023</v>
          </cell>
          <cell r="L249" t="str">
            <v>INDIGO PAINTS PVT LTD</v>
          </cell>
          <cell r="M249" t="str">
            <v>21AAACI8094D1ZU</v>
          </cell>
          <cell r="N249" t="str">
            <v>9040086867</v>
          </cell>
          <cell r="O249" t="str">
            <v>SHREE BALAJI TRADERS</v>
          </cell>
        </row>
        <row r="250">
          <cell r="I250" t="str">
            <v>35767</v>
          </cell>
          <cell r="J250">
            <v>1</v>
          </cell>
          <cell r="K250" t="str">
            <v>28/4/2023</v>
          </cell>
          <cell r="L250" t="str">
            <v>INDIGO PAINTS PVT LTD</v>
          </cell>
          <cell r="M250" t="str">
            <v>21AAACI8094D1ZU</v>
          </cell>
          <cell r="N250" t="str">
            <v>9040086867</v>
          </cell>
          <cell r="O250" t="str">
            <v>JAY SHREE STORE</v>
          </cell>
        </row>
        <row r="251">
          <cell r="I251" t="str">
            <v>35752</v>
          </cell>
          <cell r="J251">
            <v>1</v>
          </cell>
          <cell r="K251" t="str">
            <v>27/4/2023</v>
          </cell>
          <cell r="L251" t="str">
            <v>INDIGO PAINTS PVT LTD</v>
          </cell>
          <cell r="M251" t="str">
            <v>21AAACI8094D1ZU</v>
          </cell>
          <cell r="N251" t="str">
            <v>9040086867</v>
          </cell>
          <cell r="O251" t="str">
            <v>SHREE ENTERPRISESS</v>
          </cell>
        </row>
        <row r="252">
          <cell r="I252" t="str">
            <v>35780</v>
          </cell>
          <cell r="J252">
            <v>1</v>
          </cell>
          <cell r="K252" t="str">
            <v>28/4/2023</v>
          </cell>
          <cell r="L252" t="str">
            <v>INDIGO PAINTS PVT LTD</v>
          </cell>
          <cell r="M252" t="str">
            <v>21AAACI8094D1ZU</v>
          </cell>
          <cell r="N252" t="str">
            <v>9040086867</v>
          </cell>
          <cell r="O252" t="str">
            <v>JAY JAGANNATH CEMENT WORK</v>
          </cell>
        </row>
        <row r="253">
          <cell r="I253" t="str">
            <v>35694</v>
          </cell>
          <cell r="J253">
            <v>1</v>
          </cell>
          <cell r="K253" t="str">
            <v>25/4/2023</v>
          </cell>
          <cell r="L253" t="str">
            <v>INDIGO PAINTS PVT LTD</v>
          </cell>
          <cell r="M253" t="str">
            <v>21AAACI8094D1ZU</v>
          </cell>
          <cell r="N253" t="str">
            <v>9040086867</v>
          </cell>
          <cell r="O253" t="str">
            <v xml:space="preserve"> S S ENTERPRISES</v>
          </cell>
        </row>
        <row r="254">
          <cell r="I254" t="str">
            <v>35659</v>
          </cell>
          <cell r="J254">
            <v>1</v>
          </cell>
          <cell r="K254" t="str">
            <v>21/4/2023</v>
          </cell>
          <cell r="L254" t="str">
            <v>INDIGO PAINTS PVT LTD</v>
          </cell>
          <cell r="M254" t="str">
            <v>21AAACI8094D1ZU</v>
          </cell>
          <cell r="N254" t="str">
            <v>9040086867</v>
          </cell>
          <cell r="O254" t="str">
            <v>MAHAVEER TRADERS</v>
          </cell>
        </row>
        <row r="255">
          <cell r="I255" t="str">
            <v>35458</v>
          </cell>
          <cell r="J255">
            <v>1</v>
          </cell>
          <cell r="K255" t="str">
            <v>05/4/2023</v>
          </cell>
          <cell r="L255" t="str">
            <v>INDIGO PAINTS PVT LTD</v>
          </cell>
          <cell r="M255" t="str">
            <v>21AAACI8094D1ZU</v>
          </cell>
          <cell r="N255" t="str">
            <v>9040086867</v>
          </cell>
          <cell r="O255" t="str">
            <v>CHIKUNA BISWAL</v>
          </cell>
        </row>
        <row r="256">
          <cell r="I256" t="str">
            <v>35460</v>
          </cell>
          <cell r="J256">
            <v>1</v>
          </cell>
          <cell r="K256" t="str">
            <v>05/4/2023</v>
          </cell>
          <cell r="L256" t="str">
            <v>INDIGO PAINTS PVT LTD</v>
          </cell>
          <cell r="M256" t="str">
            <v>21AAACI8094D1ZU</v>
          </cell>
          <cell r="N256" t="str">
            <v>9040086867</v>
          </cell>
          <cell r="O256" t="str">
            <v>united traders</v>
          </cell>
        </row>
        <row r="257">
          <cell r="I257" t="str">
            <v>35766</v>
          </cell>
          <cell r="J257">
            <v>1</v>
          </cell>
          <cell r="K257" t="str">
            <v>29/4/2023</v>
          </cell>
          <cell r="L257" t="str">
            <v>INDIGO PAINTS PVT LTD</v>
          </cell>
          <cell r="M257" t="str">
            <v>21AAACI8094D1ZU</v>
          </cell>
          <cell r="N257" t="str">
            <v>9040086867</v>
          </cell>
          <cell r="O257" t="str">
            <v>MAA HENGULAI HARDWARE STORE BRAHMAGIRI</v>
          </cell>
        </row>
        <row r="258">
          <cell r="I258" t="str">
            <v>35698</v>
          </cell>
          <cell r="J258">
            <v>1</v>
          </cell>
          <cell r="K258" t="str">
            <v>25/4/2023</v>
          </cell>
          <cell r="L258" t="str">
            <v>INDIGO PAINTS PVT LTD</v>
          </cell>
          <cell r="M258" t="str">
            <v>21AAACI8094D1ZU</v>
          </cell>
          <cell r="N258" t="str">
            <v>9040086867</v>
          </cell>
          <cell r="O258" t="str">
            <v>ANSHU PAINTSAND HARDWARE</v>
          </cell>
        </row>
        <row r="259">
          <cell r="I259" t="str">
            <v>35718</v>
          </cell>
          <cell r="J259">
            <v>1</v>
          </cell>
          <cell r="K259" t="str">
            <v>26/4/2023</v>
          </cell>
          <cell r="L259" t="str">
            <v>INDIGO PAINTS PVT LTD</v>
          </cell>
          <cell r="M259" t="str">
            <v>21AAACI8094D1ZU</v>
          </cell>
          <cell r="N259" t="str">
            <v>9040086867</v>
          </cell>
          <cell r="O259" t="str">
            <v>MAHALAXMI HW</v>
          </cell>
        </row>
        <row r="260">
          <cell r="I260" t="str">
            <v>35799</v>
          </cell>
          <cell r="J260">
            <v>1</v>
          </cell>
          <cell r="K260" t="str">
            <v>29/4/2023</v>
          </cell>
          <cell r="L260" t="str">
            <v>INDIGO PAINTS PVT LTD</v>
          </cell>
          <cell r="M260" t="str">
            <v>21AAACI8094D1ZU</v>
          </cell>
          <cell r="N260" t="str">
            <v>9040086867</v>
          </cell>
          <cell r="O260" t="str">
            <v>OM SAI PAINTS</v>
          </cell>
        </row>
        <row r="261">
          <cell r="I261" t="str">
            <v>35795</v>
          </cell>
          <cell r="J261">
            <v>1</v>
          </cell>
          <cell r="K261" t="str">
            <v>29/4/2023</v>
          </cell>
          <cell r="L261" t="str">
            <v>INDIGO PAINTS PVT LTD</v>
          </cell>
          <cell r="M261" t="str">
            <v>21AAACI8094D1ZU</v>
          </cell>
          <cell r="N261" t="str">
            <v>9040086867</v>
          </cell>
          <cell r="O261" t="str">
            <v>CHANDAN ENTERPRISES</v>
          </cell>
        </row>
        <row r="262">
          <cell r="I262" t="str">
            <v>35768</v>
          </cell>
          <cell r="J262">
            <v>1</v>
          </cell>
          <cell r="K262" t="str">
            <v>29/4/2023</v>
          </cell>
          <cell r="L262" t="str">
            <v>INDIGO PAINTS PVT LTD</v>
          </cell>
          <cell r="M262" t="str">
            <v>21AAACI8094D1ZU</v>
          </cell>
          <cell r="N262" t="str">
            <v>9040086867</v>
          </cell>
          <cell r="O262" t="str">
            <v>AMBIKA HARDWARE STORES</v>
          </cell>
        </row>
        <row r="263">
          <cell r="I263" t="str">
            <v>35770</v>
          </cell>
          <cell r="J263">
            <v>1</v>
          </cell>
          <cell r="K263" t="str">
            <v>29/4/2023</v>
          </cell>
          <cell r="L263" t="str">
            <v>INDIGO PAINTS PVT LTD</v>
          </cell>
          <cell r="M263" t="str">
            <v>21AAACI8094D1ZU</v>
          </cell>
          <cell r="N263" t="str">
            <v>9040086867</v>
          </cell>
          <cell r="O263" t="str">
            <v>NIHAR TRADERS</v>
          </cell>
        </row>
        <row r="264">
          <cell r="I264" t="str">
            <v>35762</v>
          </cell>
          <cell r="J264">
            <v>1</v>
          </cell>
          <cell r="K264" t="str">
            <v>29/4/2023</v>
          </cell>
          <cell r="L264" t="str">
            <v>INDIGO PAINTS PVT LTD</v>
          </cell>
          <cell r="M264" t="str">
            <v>21AAACI8094D1ZU</v>
          </cell>
          <cell r="N264" t="str">
            <v>9040086867</v>
          </cell>
          <cell r="O264" t="str">
            <v>ABHINAV ENTERPRISES</v>
          </cell>
        </row>
        <row r="265">
          <cell r="I265" t="str">
            <v>35802</v>
          </cell>
          <cell r="J265">
            <v>1</v>
          </cell>
          <cell r="K265" t="str">
            <v>28/4/2023</v>
          </cell>
          <cell r="L265" t="str">
            <v>INDIGO PAINTS PVT LTD</v>
          </cell>
          <cell r="M265" t="str">
            <v>21AAACI8094D1ZU</v>
          </cell>
          <cell r="N265" t="str">
            <v>9040086867</v>
          </cell>
          <cell r="O265" t="str">
            <v>chunu electrical and hardware</v>
          </cell>
        </row>
        <row r="266">
          <cell r="I266" t="str">
            <v>35794</v>
          </cell>
          <cell r="J266">
            <v>1</v>
          </cell>
          <cell r="K266" t="str">
            <v>29/4/2023</v>
          </cell>
          <cell r="L266" t="str">
            <v>INDIGO PAINTS PVT LTD</v>
          </cell>
          <cell r="M266" t="str">
            <v>21AAACI8094D1ZU</v>
          </cell>
          <cell r="N266" t="str">
            <v>9040086867</v>
          </cell>
          <cell r="O266" t="str">
            <v>NARAYANI PAINTS</v>
          </cell>
        </row>
        <row r="267">
          <cell r="I267" t="str">
            <v>35790</v>
          </cell>
          <cell r="J267">
            <v>1</v>
          </cell>
          <cell r="K267" t="str">
            <v>28/4/2023</v>
          </cell>
          <cell r="L267" t="str">
            <v>INDIGO PAINTS PVT LTD</v>
          </cell>
          <cell r="M267" t="str">
            <v>21AAACI8094D1ZU</v>
          </cell>
          <cell r="N267" t="str">
            <v>9040086867</v>
          </cell>
          <cell r="O267" t="str">
            <v>maa tarini hardware and paints</v>
          </cell>
        </row>
        <row r="268">
          <cell r="I268" t="str">
            <v>35778/35781</v>
          </cell>
          <cell r="J268">
            <v>1</v>
          </cell>
          <cell r="K268" t="str">
            <v>28/4/2023</v>
          </cell>
          <cell r="L268" t="str">
            <v>INDIGO PAINTS PVT LTD</v>
          </cell>
          <cell r="M268" t="str">
            <v>21AAACI8094D1ZU</v>
          </cell>
          <cell r="N268" t="str">
            <v>9040086867</v>
          </cell>
          <cell r="O268" t="str">
            <v>BEHERA HARDWARE</v>
          </cell>
        </row>
        <row r="269">
          <cell r="I269" t="str">
            <v>35816</v>
          </cell>
          <cell r="J269">
            <v>1</v>
          </cell>
          <cell r="K269" t="str">
            <v>29/4/2023</v>
          </cell>
          <cell r="L269" t="str">
            <v>INDIGO PAINTS PVT LTD</v>
          </cell>
          <cell r="M269" t="str">
            <v>21AAACI8094D1ZU</v>
          </cell>
          <cell r="N269" t="str">
            <v>9040086867</v>
          </cell>
          <cell r="O269" t="str">
            <v>GUPTA TRADERS</v>
          </cell>
        </row>
        <row r="270">
          <cell r="I270" t="str">
            <v>35787</v>
          </cell>
          <cell r="J270">
            <v>1</v>
          </cell>
          <cell r="K270" t="str">
            <v>29/4/2023</v>
          </cell>
          <cell r="L270" t="str">
            <v>INDIGO PAINTS PVT LTD</v>
          </cell>
          <cell r="M270" t="str">
            <v>21AAACI8094D1ZU</v>
          </cell>
          <cell r="N270" t="str">
            <v>9040086867</v>
          </cell>
          <cell r="O270" t="str">
            <v>NARAYAN CHANDRA SAHU</v>
          </cell>
        </row>
        <row r="271">
          <cell r="I271" t="str">
            <v>35791</v>
          </cell>
          <cell r="J271">
            <v>1</v>
          </cell>
          <cell r="K271" t="str">
            <v>29/4/2023</v>
          </cell>
          <cell r="L271" t="str">
            <v>INDIGO PAINTS PVT LTD</v>
          </cell>
          <cell r="M271" t="str">
            <v>21AAACI8094D1ZU</v>
          </cell>
          <cell r="N271" t="str">
            <v>9040086867</v>
          </cell>
          <cell r="O271" t="str">
            <v>maa tarini hardware store barpada</v>
          </cell>
        </row>
        <row r="272">
          <cell r="I272" t="str">
            <v>35769</v>
          </cell>
          <cell r="J272">
            <v>1</v>
          </cell>
          <cell r="K272" t="str">
            <v>29/4/2023</v>
          </cell>
          <cell r="L272" t="str">
            <v>INDIGO PAINTS PVT LTD</v>
          </cell>
          <cell r="M272" t="str">
            <v>21AAACI8094D1ZU</v>
          </cell>
          <cell r="N272" t="str">
            <v>9040086867</v>
          </cell>
          <cell r="O272" t="str">
            <v>SAHOO PAINTS</v>
          </cell>
        </row>
        <row r="273">
          <cell r="I273" t="str">
            <v>35788</v>
          </cell>
          <cell r="J273">
            <v>1</v>
          </cell>
          <cell r="K273" t="str">
            <v>29/4/2023</v>
          </cell>
          <cell r="L273" t="str">
            <v>INDIGO PAINTS PVT LTD</v>
          </cell>
          <cell r="M273" t="str">
            <v>21AAACI8094D1ZU</v>
          </cell>
          <cell r="N273" t="str">
            <v>9040086867</v>
          </cell>
          <cell r="O273" t="str">
            <v>SRIMAN ENTERPRISES</v>
          </cell>
        </row>
        <row r="274">
          <cell r="I274" t="str">
            <v>35813</v>
          </cell>
          <cell r="J274">
            <v>1</v>
          </cell>
          <cell r="K274" t="str">
            <v>30/4/2023</v>
          </cell>
          <cell r="L274" t="str">
            <v>INDIGO PAINTS PVT LTD</v>
          </cell>
          <cell r="M274" t="str">
            <v>21AAACI8094D1ZU</v>
          </cell>
          <cell r="N274" t="str">
            <v>9040086867</v>
          </cell>
          <cell r="O274" t="str">
            <v>GAYATRI HARDWARE</v>
          </cell>
        </row>
        <row r="275">
          <cell r="I275" t="str">
            <v>35817</v>
          </cell>
          <cell r="J275">
            <v>1</v>
          </cell>
          <cell r="K275" t="str">
            <v>30/4/2023</v>
          </cell>
          <cell r="L275" t="str">
            <v>INDIGO PAINTS PVT LTD</v>
          </cell>
          <cell r="M275" t="str">
            <v>21AAACI8094D1ZU</v>
          </cell>
          <cell r="N275" t="str">
            <v>9040086867</v>
          </cell>
          <cell r="O275" t="str">
            <v>SUDHAKAR ENTERPRISES</v>
          </cell>
        </row>
        <row r="276">
          <cell r="I276" t="str">
            <v>35845</v>
          </cell>
          <cell r="J276">
            <v>1</v>
          </cell>
          <cell r="K276" t="str">
            <v>30/4/2023</v>
          </cell>
          <cell r="L276" t="str">
            <v>INDIGO PAINTS PVT LTD</v>
          </cell>
          <cell r="M276" t="str">
            <v>21AAACI8094D1ZU</v>
          </cell>
          <cell r="N276" t="str">
            <v>9040086867</v>
          </cell>
          <cell r="O276" t="str">
            <v>RADHA GOVINDA STORE</v>
          </cell>
        </row>
        <row r="277">
          <cell r="I277" t="str">
            <v>35833</v>
          </cell>
          <cell r="J277">
            <v>1</v>
          </cell>
          <cell r="K277" t="str">
            <v>30/4/2023</v>
          </cell>
          <cell r="L277" t="str">
            <v>INDIGO PAINTS PVT LTD</v>
          </cell>
          <cell r="M277" t="str">
            <v>21AAACI8094D1ZU</v>
          </cell>
          <cell r="N277" t="str">
            <v>9040086867</v>
          </cell>
          <cell r="O277" t="str">
            <v>J P HARDWARE</v>
          </cell>
        </row>
        <row r="278">
          <cell r="I278" t="str">
            <v>35885</v>
          </cell>
          <cell r="J278">
            <v>1</v>
          </cell>
          <cell r="K278" t="str">
            <v>30/4/2023</v>
          </cell>
          <cell r="L278" t="str">
            <v>INDIGO PAINTS PVT LTD</v>
          </cell>
          <cell r="M278" t="str">
            <v>21AAACI8094D1ZU</v>
          </cell>
          <cell r="N278" t="str">
            <v>9040086867</v>
          </cell>
          <cell r="O278" t="str">
            <v>J P HARDWARE</v>
          </cell>
        </row>
        <row r="279">
          <cell r="I279" t="str">
            <v>35798</v>
          </cell>
          <cell r="J279">
            <v>1</v>
          </cell>
          <cell r="K279" t="str">
            <v>30/4/2023</v>
          </cell>
          <cell r="L279" t="str">
            <v>INDIGO PAINTS PVT LTD</v>
          </cell>
          <cell r="M279" t="str">
            <v>21AAACI8094D1ZU</v>
          </cell>
          <cell r="N279" t="str">
            <v>9040086867</v>
          </cell>
          <cell r="O279" t="str">
            <v>MAA PHULUKASUNI FLY ASH BRICKS</v>
          </cell>
        </row>
        <row r="280">
          <cell r="I280" t="str">
            <v>35814</v>
          </cell>
          <cell r="J280">
            <v>1</v>
          </cell>
          <cell r="K280" t="str">
            <v>29/4/2023</v>
          </cell>
          <cell r="L280" t="str">
            <v>INDIGO PAINTS PVT LTD</v>
          </cell>
          <cell r="M280" t="str">
            <v>21AAACI8094D1ZU</v>
          </cell>
          <cell r="N280" t="str">
            <v>9040086867</v>
          </cell>
          <cell r="O280" t="str">
            <v>SATYAM HARDWARE</v>
          </cell>
        </row>
        <row r="281">
          <cell r="I281" t="str">
            <v>35847</v>
          </cell>
          <cell r="J281">
            <v>1</v>
          </cell>
          <cell r="K281" t="str">
            <v>30/4/2023</v>
          </cell>
          <cell r="L281" t="str">
            <v>INDIGO PAINTS PVT LTD</v>
          </cell>
          <cell r="M281" t="str">
            <v>21AAACI8094D1ZU</v>
          </cell>
          <cell r="N281" t="str">
            <v>9040086867</v>
          </cell>
          <cell r="O281" t="str">
            <v>MAHAVEER ENTERPRISERS</v>
          </cell>
        </row>
        <row r="282">
          <cell r="I282" t="str">
            <v>35810</v>
          </cell>
          <cell r="J282">
            <v>1</v>
          </cell>
          <cell r="K282" t="str">
            <v>29/4/2023</v>
          </cell>
          <cell r="L282" t="str">
            <v>INDIGO PAINTS PVT LTD</v>
          </cell>
          <cell r="M282" t="str">
            <v>21AAACI8094D1ZU</v>
          </cell>
          <cell r="N282" t="str">
            <v>9040086867</v>
          </cell>
          <cell r="O282" t="str">
            <v>TARINI HARDWAREe G</v>
          </cell>
        </row>
        <row r="283">
          <cell r="I283" t="str">
            <v>35761</v>
          </cell>
          <cell r="J283">
            <v>1</v>
          </cell>
          <cell r="K283" t="str">
            <v>27/4/2023</v>
          </cell>
          <cell r="L283" t="str">
            <v>INDIGO PAINTS PVT LTD</v>
          </cell>
          <cell r="M283" t="str">
            <v>21AAACI8094D1ZU</v>
          </cell>
          <cell r="N283" t="str">
            <v>9040086867</v>
          </cell>
          <cell r="O283" t="str">
            <v>S K HARDWARE</v>
          </cell>
        </row>
        <row r="284">
          <cell r="I284" t="str">
            <v>35756/35757</v>
          </cell>
          <cell r="J284">
            <v>1</v>
          </cell>
          <cell r="K284" t="str">
            <v>27/4/2023</v>
          </cell>
          <cell r="L284" t="str">
            <v>INDIGO PAINTS PVT LTD</v>
          </cell>
          <cell r="M284" t="str">
            <v>21AAACI8094D1ZU</v>
          </cell>
          <cell r="N284" t="str">
            <v>9040086867</v>
          </cell>
          <cell r="O284" t="str">
            <v>s swain colour agency</v>
          </cell>
        </row>
        <row r="285">
          <cell r="I285" t="str">
            <v>35777</v>
          </cell>
          <cell r="J285">
            <v>1</v>
          </cell>
          <cell r="K285" t="str">
            <v>28/4/2023</v>
          </cell>
          <cell r="L285" t="str">
            <v>INDIGO PAINTS PVT LTD</v>
          </cell>
          <cell r="M285" t="str">
            <v>21AAACI8094D1ZU</v>
          </cell>
          <cell r="N285" t="str">
            <v>9040086867</v>
          </cell>
          <cell r="O285" t="str">
            <v>KUBARESWAR SALES</v>
          </cell>
        </row>
        <row r="286">
          <cell r="I286" t="str">
            <v>35726</v>
          </cell>
          <cell r="J286">
            <v>1</v>
          </cell>
          <cell r="K286" t="str">
            <v>28/4/2023</v>
          </cell>
          <cell r="L286" t="str">
            <v>INDIGO PAINTS PVT LTD</v>
          </cell>
          <cell r="M286" t="str">
            <v>21AAACI8094D1ZU</v>
          </cell>
          <cell r="N286" t="str">
            <v>9040086867</v>
          </cell>
          <cell r="O286" t="str">
            <v>ayushman enterprises</v>
          </cell>
        </row>
        <row r="287">
          <cell r="I287" t="str">
            <v>35725</v>
          </cell>
          <cell r="J287">
            <v>1</v>
          </cell>
          <cell r="K287" t="str">
            <v>26/4/2023</v>
          </cell>
          <cell r="L287" t="str">
            <v>INDIGO PAINTS PVT LTD</v>
          </cell>
          <cell r="M287" t="str">
            <v>21AAACI8094D1ZU</v>
          </cell>
          <cell r="N287" t="str">
            <v>9040086867</v>
          </cell>
          <cell r="O287" t="str">
            <v>ayushman enterprises</v>
          </cell>
        </row>
        <row r="288">
          <cell r="I288" t="str">
            <v>35783</v>
          </cell>
          <cell r="J288">
            <v>1</v>
          </cell>
          <cell r="K288" t="str">
            <v>28/4/2023</v>
          </cell>
          <cell r="L288" t="str">
            <v>INDIGO PAINTS PVT LTD</v>
          </cell>
          <cell r="M288" t="str">
            <v>21AAACI8094D1ZU</v>
          </cell>
          <cell r="N288" t="str">
            <v>9040086867</v>
          </cell>
          <cell r="O288" t="str">
            <v xml:space="preserve">sagar enterprises </v>
          </cell>
        </row>
        <row r="289">
          <cell r="I289" t="str">
            <v>35765</v>
          </cell>
          <cell r="J289">
            <v>1</v>
          </cell>
          <cell r="K289" t="str">
            <v>28/4/2023</v>
          </cell>
          <cell r="L289" t="str">
            <v>INDIGO PAINTS PVT LTD</v>
          </cell>
          <cell r="M289" t="str">
            <v>21AAACI8094D1ZU</v>
          </cell>
          <cell r="N289" t="str">
            <v>9040086867</v>
          </cell>
          <cell r="O289" t="str">
            <v>SAMAL GENERAL STORE</v>
          </cell>
        </row>
        <row r="290">
          <cell r="I290" t="str">
            <v>35776</v>
          </cell>
          <cell r="J290">
            <v>1</v>
          </cell>
          <cell r="K290" t="str">
            <v>28/4/2023</v>
          </cell>
          <cell r="L290" t="str">
            <v>INDIGO PAINTS PVT LTD</v>
          </cell>
          <cell r="M290" t="str">
            <v>21AAACI8094D1ZU</v>
          </cell>
          <cell r="N290" t="str">
            <v>9040086867</v>
          </cell>
          <cell r="O290" t="str">
            <v>khusi paints</v>
          </cell>
        </row>
        <row r="291">
          <cell r="I291" t="str">
            <v>35786</v>
          </cell>
          <cell r="J291">
            <v>1</v>
          </cell>
          <cell r="K291" t="str">
            <v>28/4/2023</v>
          </cell>
          <cell r="L291" t="str">
            <v>INDIGO PAINTS PVT LTD</v>
          </cell>
          <cell r="M291" t="str">
            <v>21AAACI8094D1ZU</v>
          </cell>
          <cell r="N291" t="str">
            <v>9040086867</v>
          </cell>
          <cell r="O291" t="str">
            <v>SARALA HARDWARE and PAINTS</v>
          </cell>
        </row>
        <row r="292">
          <cell r="I292" t="str">
            <v>35771</v>
          </cell>
          <cell r="J292">
            <v>1</v>
          </cell>
          <cell r="K292" t="str">
            <v>28/4/2023</v>
          </cell>
          <cell r="L292" t="str">
            <v>INDIGO PAINTS PVT LTD</v>
          </cell>
          <cell r="M292" t="str">
            <v>21AAACI8094D1ZU</v>
          </cell>
          <cell r="N292" t="str">
            <v>9040086867</v>
          </cell>
          <cell r="O292" t="str">
            <v>KESAB ASIAN PAINT</v>
          </cell>
        </row>
        <row r="293">
          <cell r="I293" t="str">
            <v>35789</v>
          </cell>
          <cell r="J293">
            <v>1</v>
          </cell>
          <cell r="K293" t="str">
            <v>28/4/2023</v>
          </cell>
          <cell r="L293" t="str">
            <v>INDIGO PAINTS PVT LTD</v>
          </cell>
          <cell r="M293" t="str">
            <v>21AAACI8094D1ZU</v>
          </cell>
          <cell r="N293" t="str">
            <v>9040086867</v>
          </cell>
          <cell r="O293" t="str">
            <v>RAJU HARDWARE</v>
          </cell>
        </row>
        <row r="294">
          <cell r="I294" t="str">
            <v>35792</v>
          </cell>
          <cell r="J294">
            <v>1</v>
          </cell>
          <cell r="K294" t="str">
            <v>28/4/2023</v>
          </cell>
          <cell r="L294" t="str">
            <v>INDIGO PAINTS PVT LTD</v>
          </cell>
          <cell r="M294" t="str">
            <v>21AAACI8094D1ZU</v>
          </cell>
          <cell r="N294" t="str">
            <v>9040086867</v>
          </cell>
          <cell r="O294" t="str">
            <v>MAA MANGALA VARIETY STORE</v>
          </cell>
        </row>
        <row r="295">
          <cell r="I295" t="str">
            <v>35793</v>
          </cell>
          <cell r="J295">
            <v>1</v>
          </cell>
          <cell r="K295" t="str">
            <v>28/4/2023</v>
          </cell>
          <cell r="L295" t="str">
            <v>INDIGO PAINTS PVT LTD</v>
          </cell>
          <cell r="M295" t="str">
            <v>21AAACI8094D1ZU</v>
          </cell>
          <cell r="N295" t="str">
            <v>9040086867</v>
          </cell>
          <cell r="O295" t="str">
            <v>MAA ELECTRICALS</v>
          </cell>
        </row>
        <row r="296">
          <cell r="I296" t="str">
            <v>35797</v>
          </cell>
          <cell r="J296">
            <v>1</v>
          </cell>
          <cell r="K296" t="str">
            <v>28/4/2023</v>
          </cell>
          <cell r="L296" t="str">
            <v>INDIGO PAINTS PVT LTD</v>
          </cell>
          <cell r="M296" t="str">
            <v>21AAACI8094D1ZU</v>
          </cell>
          <cell r="N296" t="str">
            <v>9040086867</v>
          </cell>
          <cell r="O296" t="str">
            <v>ADITYA TRADING CO</v>
          </cell>
        </row>
        <row r="297">
          <cell r="I297" t="str">
            <v>35800</v>
          </cell>
          <cell r="J297">
            <v>1</v>
          </cell>
          <cell r="K297" t="str">
            <v>29/4/2023</v>
          </cell>
          <cell r="L297" t="str">
            <v>INDIGO PAINTS PVT LTD</v>
          </cell>
          <cell r="M297" t="str">
            <v>21AAACI8094D1ZU</v>
          </cell>
          <cell r="N297" t="str">
            <v>9040086867</v>
          </cell>
          <cell r="O297" t="str">
            <v>JAYSHREE STORE</v>
          </cell>
        </row>
        <row r="298">
          <cell r="I298" t="str">
            <v>35807</v>
          </cell>
          <cell r="J298">
            <v>1</v>
          </cell>
          <cell r="K298" t="str">
            <v>29/4/2023</v>
          </cell>
          <cell r="L298" t="str">
            <v>INDIGO PAINTS PVT LTD</v>
          </cell>
          <cell r="M298" t="str">
            <v>21AAACI8094D1ZU</v>
          </cell>
          <cell r="N298" t="str">
            <v>9040086867</v>
          </cell>
          <cell r="O298" t="str">
            <v>SAHOO VERIETY STORE</v>
          </cell>
        </row>
        <row r="299">
          <cell r="I299" t="str">
            <v>35808</v>
          </cell>
          <cell r="J299">
            <v>1</v>
          </cell>
          <cell r="K299" t="str">
            <v>29/4/2023</v>
          </cell>
          <cell r="L299" t="str">
            <v>INDIGO PAINTS PVT LTD</v>
          </cell>
          <cell r="M299" t="str">
            <v>21AAACI8094D1ZU</v>
          </cell>
          <cell r="N299" t="str">
            <v>9040086867</v>
          </cell>
          <cell r="O299" t="str">
            <v>PRADHAN CEMENT WORKS</v>
          </cell>
        </row>
        <row r="300">
          <cell r="I300" t="str">
            <v>35805</v>
          </cell>
          <cell r="J300">
            <v>1</v>
          </cell>
          <cell r="K300" t="str">
            <v>29/4/2023</v>
          </cell>
          <cell r="L300" t="str">
            <v>INDIGO PAINTS PVT LTD</v>
          </cell>
          <cell r="M300" t="str">
            <v>21AAACI8094D1ZU</v>
          </cell>
          <cell r="N300" t="str">
            <v>9040086867</v>
          </cell>
          <cell r="O300" t="str">
            <v>ayushman enterprises</v>
          </cell>
        </row>
        <row r="301">
          <cell r="I301" t="str">
            <v>35806</v>
          </cell>
          <cell r="J301">
            <v>1</v>
          </cell>
          <cell r="K301" t="str">
            <v>29/4/2023</v>
          </cell>
          <cell r="L301" t="str">
            <v>INDIGO PAINTS PVT LTD</v>
          </cell>
          <cell r="M301" t="str">
            <v>21AAACI8094D1ZU</v>
          </cell>
          <cell r="N301" t="str">
            <v>9040086867</v>
          </cell>
          <cell r="O301" t="str">
            <v>ayushman enterprises</v>
          </cell>
        </row>
        <row r="302">
          <cell r="I302" t="str">
            <v>35815</v>
          </cell>
          <cell r="J302">
            <v>1</v>
          </cell>
          <cell r="K302" t="str">
            <v>29/4/2023</v>
          </cell>
          <cell r="L302" t="str">
            <v>INDIGO PAINTS PVT LTD</v>
          </cell>
          <cell r="M302" t="str">
            <v>21AAACI8094D1ZU</v>
          </cell>
          <cell r="N302" t="str">
            <v>9040086867</v>
          </cell>
          <cell r="O302" t="str">
            <v>rana and rana enterprises</v>
          </cell>
        </row>
        <row r="303">
          <cell r="I303" t="str">
            <v>35840</v>
          </cell>
          <cell r="J303">
            <v>1</v>
          </cell>
          <cell r="K303" t="str">
            <v>30/4/2023</v>
          </cell>
          <cell r="L303" t="str">
            <v>INDIGO PAINTS PVT LTD</v>
          </cell>
          <cell r="M303" t="str">
            <v>21AAACI8094D1ZU</v>
          </cell>
          <cell r="N303" t="str">
            <v>9040086867</v>
          </cell>
          <cell r="O303" t="str">
            <v>LAXMI NARAYAN STOREe</v>
          </cell>
        </row>
        <row r="304">
          <cell r="I304" t="str">
            <v>35822</v>
          </cell>
          <cell r="J304">
            <v>1</v>
          </cell>
          <cell r="K304" t="str">
            <v>30/4/2023</v>
          </cell>
          <cell r="L304" t="str">
            <v>INDIGO PAINTS PVT LTD</v>
          </cell>
          <cell r="M304" t="str">
            <v>21AAACI8094D1ZU</v>
          </cell>
          <cell r="N304" t="str">
            <v>9040086867</v>
          </cell>
          <cell r="O304" t="str">
            <v>JAGADHATREE HW</v>
          </cell>
        </row>
        <row r="305">
          <cell r="I305" t="str">
            <v>35804</v>
          </cell>
          <cell r="J305">
            <v>1</v>
          </cell>
          <cell r="K305" t="str">
            <v>29/4/2023</v>
          </cell>
          <cell r="L305" t="str">
            <v>INDIGO PAINTS PVT LTD</v>
          </cell>
          <cell r="M305" t="str">
            <v>21AAACI8094D1ZU</v>
          </cell>
          <cell r="N305" t="str">
            <v>9040086867</v>
          </cell>
          <cell r="O305" t="str">
            <v>samal hardware and paints</v>
          </cell>
        </row>
        <row r="306">
          <cell r="I306" t="str">
            <v>35798</v>
          </cell>
          <cell r="J306">
            <v>1</v>
          </cell>
          <cell r="K306" t="str">
            <v>29/4/2023</v>
          </cell>
          <cell r="L306" t="str">
            <v>INDIGO PAINTS PVT LTD</v>
          </cell>
          <cell r="M306" t="str">
            <v>21AAACI8094D1ZU</v>
          </cell>
          <cell r="N306" t="str">
            <v>9040086867</v>
          </cell>
          <cell r="O306" t="str">
            <v>MAA PHULUKASUNI FLY ASH BRICKS</v>
          </cell>
        </row>
        <row r="307">
          <cell r="I307" t="str">
            <v>35717</v>
          </cell>
          <cell r="J307">
            <v>1</v>
          </cell>
          <cell r="K307" t="str">
            <v>26/4/2023</v>
          </cell>
          <cell r="L307" t="str">
            <v>INDIGO PAINTS PVT LTD</v>
          </cell>
          <cell r="M307" t="str">
            <v>21AAACI8094D1ZU</v>
          </cell>
          <cell r="N307" t="str">
            <v>9040086867</v>
          </cell>
          <cell r="O307" t="str">
            <v>SAMAL GENERAL STORE</v>
          </cell>
        </row>
        <row r="308">
          <cell r="I308" t="str">
            <v>35832</v>
          </cell>
          <cell r="J308">
            <v>1</v>
          </cell>
          <cell r="K308" t="str">
            <v>30/4/2023</v>
          </cell>
          <cell r="L308" t="str">
            <v>INDIGO PAINTS PVT LTD</v>
          </cell>
          <cell r="M308" t="str">
            <v>21AAACI8094D1ZU</v>
          </cell>
          <cell r="N308" t="str">
            <v>9040086867</v>
          </cell>
          <cell r="O308" t="str">
            <v>SHREE BALAJI TRADERS</v>
          </cell>
        </row>
        <row r="309">
          <cell r="I309" t="str">
            <v>35825</v>
          </cell>
          <cell r="J309">
            <v>1</v>
          </cell>
          <cell r="K309" t="str">
            <v>30/4/2023</v>
          </cell>
          <cell r="L309" t="str">
            <v>INDIGO PAINTS PVT LTD</v>
          </cell>
          <cell r="M309" t="str">
            <v>21AAACI8094D1ZU</v>
          </cell>
          <cell r="N309" t="str">
            <v>9040086867</v>
          </cell>
          <cell r="O309" t="str">
            <v>SHREE BALAJI TRADERS</v>
          </cell>
        </row>
        <row r="310">
          <cell r="I310" t="str">
            <v>35811</v>
          </cell>
          <cell r="J310">
            <v>1</v>
          </cell>
          <cell r="K310" t="str">
            <v>29/4/2023</v>
          </cell>
          <cell r="L310" t="str">
            <v>INDIGO PAINTS PVT LTD</v>
          </cell>
          <cell r="M310" t="str">
            <v>21AAACI8094D1ZU</v>
          </cell>
          <cell r="N310" t="str">
            <v>9040086867</v>
          </cell>
          <cell r="O310" t="str">
            <v>MAA BUDHIJAGULAI STORE</v>
          </cell>
        </row>
        <row r="311">
          <cell r="I311" t="str">
            <v>35826</v>
          </cell>
          <cell r="J311">
            <v>1</v>
          </cell>
          <cell r="K311" t="str">
            <v>30/4/2023</v>
          </cell>
          <cell r="L311" t="str">
            <v>INDIGO PAINTS PVT LTD</v>
          </cell>
          <cell r="M311" t="str">
            <v>21AAACI8094D1ZU</v>
          </cell>
          <cell r="N311" t="str">
            <v>9040086867</v>
          </cell>
          <cell r="O311" t="str">
            <v>lingaraj hardware and sanitary store</v>
          </cell>
        </row>
        <row r="312">
          <cell r="I312" t="str">
            <v>35828</v>
          </cell>
          <cell r="J312">
            <v>1</v>
          </cell>
          <cell r="K312" t="str">
            <v>30/4/2023</v>
          </cell>
          <cell r="L312" t="str">
            <v>INDIGO PAINTS PVT LTD</v>
          </cell>
          <cell r="M312" t="str">
            <v>21AAACI8094D1ZU</v>
          </cell>
          <cell r="N312" t="str">
            <v>9040086867</v>
          </cell>
          <cell r="O312" t="str">
            <v>MAHAVEER TRADERS</v>
          </cell>
        </row>
        <row r="313">
          <cell r="I313" t="str">
            <v>35869</v>
          </cell>
          <cell r="J313">
            <v>1</v>
          </cell>
          <cell r="K313" t="str">
            <v>30/4/2023</v>
          </cell>
          <cell r="L313" t="str">
            <v>INDIGO PAINTS PVT LTD</v>
          </cell>
          <cell r="M313" t="str">
            <v>21AAACI8094D1ZU</v>
          </cell>
          <cell r="N313" t="str">
            <v>9040086867</v>
          </cell>
          <cell r="O313" t="str">
            <v>bajarangi enterprises</v>
          </cell>
        </row>
        <row r="314">
          <cell r="I314" t="str">
            <v>35842</v>
          </cell>
          <cell r="J314">
            <v>1</v>
          </cell>
          <cell r="K314" t="str">
            <v>30/4/2023</v>
          </cell>
          <cell r="L314" t="str">
            <v>INDIGO PAINTS PVT LTD</v>
          </cell>
          <cell r="M314" t="str">
            <v>21AAACI8094D1ZU</v>
          </cell>
          <cell r="N314" t="str">
            <v>9040086867</v>
          </cell>
          <cell r="O314" t="str">
            <v>patita pabana enterprises kuakhia</v>
          </cell>
        </row>
        <row r="315">
          <cell r="I315" t="str">
            <v>0</v>
          </cell>
          <cell r="J315">
            <v>1</v>
          </cell>
          <cell r="K315" t="str">
            <v>06/4/2023</v>
          </cell>
          <cell r="L315" t="str">
            <v>INDIGO PAINTS PVT LTD</v>
          </cell>
          <cell r="M315" t="str">
            <v>21AAACI8094D1ZU</v>
          </cell>
          <cell r="N315" t="str">
            <v>9040086867</v>
          </cell>
          <cell r="O315" t="str">
            <v xml:space="preserve">sai ram traders DELUA SAHI </v>
          </cell>
        </row>
        <row r="316">
          <cell r="I316" t="str">
            <v>0</v>
          </cell>
          <cell r="J316">
            <v>1</v>
          </cell>
          <cell r="K316" t="str">
            <v>06/4/2023</v>
          </cell>
          <cell r="L316" t="str">
            <v>INDIGO PAINTS PVT LTD</v>
          </cell>
          <cell r="M316" t="str">
            <v>21AAACI8094D1ZU</v>
          </cell>
          <cell r="N316" t="str">
            <v>9040086867</v>
          </cell>
          <cell r="O316" t="str">
            <v>maa tarini hardware store barpada</v>
          </cell>
        </row>
        <row r="317">
          <cell r="I317" t="str">
            <v>35306</v>
          </cell>
          <cell r="J317">
            <v>1</v>
          </cell>
          <cell r="K317" t="str">
            <v>27/3/2023</v>
          </cell>
          <cell r="L317" t="str">
            <v>INDIGO PAINTS PVT LTD</v>
          </cell>
          <cell r="M317" t="str">
            <v>21AAACI8094D1ZU</v>
          </cell>
          <cell r="N317" t="str">
            <v>9040086867</v>
          </cell>
          <cell r="O317" t="str">
            <v>GOURI TRADERS</v>
          </cell>
        </row>
        <row r="318">
          <cell r="I318" t="str">
            <v>4618</v>
          </cell>
          <cell r="J318">
            <v>1</v>
          </cell>
          <cell r="K318" t="str">
            <v>22/2/2023</v>
          </cell>
          <cell r="L318" t="str">
            <v>INDIGO PAINTS PVT LTD</v>
          </cell>
          <cell r="M318" t="str">
            <v>21AAACI8094D1ZU</v>
          </cell>
          <cell r="N318" t="str">
            <v>9040086867</v>
          </cell>
          <cell r="O318" t="str">
            <v>tarini hardwaree</v>
          </cell>
        </row>
        <row r="319">
          <cell r="I319" t="str">
            <v>0</v>
          </cell>
          <cell r="J319">
            <v>1</v>
          </cell>
          <cell r="K319" t="str">
            <v>28/2/2023</v>
          </cell>
          <cell r="L319" t="str">
            <v>INDIGO PAINTS PVT LTD</v>
          </cell>
          <cell r="M319" t="str">
            <v>21AAACI8094D1ZU</v>
          </cell>
          <cell r="N319" t="str">
            <v>9040086867</v>
          </cell>
          <cell r="O319" t="str">
            <v>hardware and electrical</v>
          </cell>
        </row>
        <row r="320">
          <cell r="I320" t="str">
            <v>35818</v>
          </cell>
          <cell r="J320">
            <v>1</v>
          </cell>
          <cell r="K320" t="str">
            <v>30/4/2023</v>
          </cell>
          <cell r="L320" t="str">
            <v>INDIGO PAINTS PVT LTD</v>
          </cell>
          <cell r="M320" t="str">
            <v>21AAACI8094D1ZU</v>
          </cell>
          <cell r="N320" t="str">
            <v>9040086867</v>
          </cell>
          <cell r="O320" t="str">
            <v>MAA MANGALA SUPPLIER</v>
          </cell>
        </row>
        <row r="321">
          <cell r="I321" t="str">
            <v>35809</v>
          </cell>
          <cell r="J321">
            <v>1</v>
          </cell>
          <cell r="K321" t="str">
            <v>29/4/2023</v>
          </cell>
          <cell r="L321" t="str">
            <v>INDIGO PAINTS PVT LTD</v>
          </cell>
          <cell r="M321" t="str">
            <v>21AAACI8094D1ZU</v>
          </cell>
          <cell r="N321" t="str">
            <v>9040086867</v>
          </cell>
          <cell r="O321" t="str">
            <v>behera enterprises</v>
          </cell>
        </row>
        <row r="322">
          <cell r="I322" t="str">
            <v>35830</v>
          </cell>
          <cell r="J322">
            <v>1</v>
          </cell>
          <cell r="K322" t="str">
            <v>30/4/2023</v>
          </cell>
          <cell r="L322" t="str">
            <v>INDIGO PAINTS PVT LTD</v>
          </cell>
          <cell r="M322" t="str">
            <v>21AAACI8094D1ZU</v>
          </cell>
          <cell r="N322" t="str">
            <v>9040086867</v>
          </cell>
          <cell r="O322" t="str">
            <v>SRI GANESH TRADERS</v>
          </cell>
        </row>
        <row r="323">
          <cell r="I323" t="str">
            <v>35884</v>
          </cell>
          <cell r="J323">
            <v>1</v>
          </cell>
          <cell r="K323" t="str">
            <v>30/4/2023</v>
          </cell>
          <cell r="L323" t="str">
            <v>INDIGO PAINTS PVT LTD</v>
          </cell>
          <cell r="M323" t="str">
            <v>21AAACI8094D1ZU</v>
          </cell>
          <cell r="N323" t="str">
            <v>9040086867</v>
          </cell>
          <cell r="O323" t="str">
            <v>DASH APPARELS</v>
          </cell>
        </row>
        <row r="324">
          <cell r="I324" t="str">
            <v>35873</v>
          </cell>
          <cell r="J324">
            <v>1</v>
          </cell>
          <cell r="K324" t="str">
            <v>30/4/2023</v>
          </cell>
          <cell r="L324" t="str">
            <v>INDIGO PAINTS PVT LTD</v>
          </cell>
          <cell r="M324" t="str">
            <v>21AAACI8094D1ZU</v>
          </cell>
          <cell r="N324" t="str">
            <v>9040086867</v>
          </cell>
          <cell r="O324" t="str">
            <v>SAIMON PAINTS</v>
          </cell>
        </row>
        <row r="325">
          <cell r="I325" t="str">
            <v>35849</v>
          </cell>
          <cell r="J325">
            <v>1</v>
          </cell>
          <cell r="K325" t="str">
            <v>30/4/2023</v>
          </cell>
          <cell r="L325" t="str">
            <v>INDIGO PAINTS PVT LTD</v>
          </cell>
          <cell r="M325" t="str">
            <v>21AAACI8094D1ZU</v>
          </cell>
          <cell r="N325" t="str">
            <v>9040086867</v>
          </cell>
          <cell r="O325" t="str">
            <v>PRADHAN CEMENT WORKS</v>
          </cell>
        </row>
        <row r="326">
          <cell r="I326" t="str">
            <v>35872</v>
          </cell>
          <cell r="J326">
            <v>1</v>
          </cell>
          <cell r="K326" t="str">
            <v>30/4/2023</v>
          </cell>
          <cell r="L326" t="str">
            <v>INDIGO PAINTS PVT LTD</v>
          </cell>
          <cell r="M326" t="str">
            <v>21AAACI8094D1ZU</v>
          </cell>
          <cell r="N326" t="str">
            <v>9040086867</v>
          </cell>
          <cell r="O326" t="str">
            <v>MAA VARIETY STORE  PAINTS</v>
          </cell>
        </row>
        <row r="327">
          <cell r="I327" t="str">
            <v>35827</v>
          </cell>
          <cell r="J327">
            <v>1</v>
          </cell>
          <cell r="K327" t="str">
            <v>30/4/2023</v>
          </cell>
          <cell r="L327" t="str">
            <v>INDIGO PAINTS PVT LTD</v>
          </cell>
          <cell r="M327" t="str">
            <v>21AAACI8094D1ZU</v>
          </cell>
          <cell r="N327" t="str">
            <v>9040086867</v>
          </cell>
          <cell r="O327" t="str">
            <v>MAHADEV TRADERS</v>
          </cell>
        </row>
        <row r="328">
          <cell r="I328" t="str">
            <v>35823</v>
          </cell>
          <cell r="J328">
            <v>1</v>
          </cell>
          <cell r="K328" t="str">
            <v>30/4/2023</v>
          </cell>
          <cell r="L328" t="str">
            <v>INDIGO PAINTS PVT LTD</v>
          </cell>
          <cell r="M328" t="str">
            <v>21AAACI8094D1ZU</v>
          </cell>
          <cell r="N328" t="str">
            <v>9040086867</v>
          </cell>
          <cell r="O328" t="str">
            <v>sri ram automobile</v>
          </cell>
        </row>
        <row r="329">
          <cell r="I329" t="str">
            <v>35831</v>
          </cell>
          <cell r="J329">
            <v>1</v>
          </cell>
          <cell r="K329" t="str">
            <v>30/4/2023</v>
          </cell>
          <cell r="L329" t="str">
            <v>INDIGO PAINTS PVT LTD</v>
          </cell>
          <cell r="M329" t="str">
            <v>21AAACI8094D1ZU</v>
          </cell>
          <cell r="N329" t="str">
            <v>9040086867</v>
          </cell>
          <cell r="O329" t="str">
            <v>tarini hardwaree</v>
          </cell>
        </row>
        <row r="330">
          <cell r="I330" t="str">
            <v>35876</v>
          </cell>
          <cell r="J330">
            <v>1</v>
          </cell>
          <cell r="K330" t="str">
            <v>30/4/2023</v>
          </cell>
          <cell r="L330" t="str">
            <v>INDIGO PAINTS PVT LTD</v>
          </cell>
          <cell r="M330" t="str">
            <v>21AAACI8094D1ZU</v>
          </cell>
          <cell r="N330" t="str">
            <v>9040086867</v>
          </cell>
          <cell r="O330" t="str">
            <v>MR TRADERS</v>
          </cell>
        </row>
        <row r="331">
          <cell r="I331" t="str">
            <v>35820</v>
          </cell>
          <cell r="J331">
            <v>1</v>
          </cell>
          <cell r="K331" t="str">
            <v>30/4/2023</v>
          </cell>
          <cell r="L331" t="str">
            <v>INDIGO PAINTS PVT LTD</v>
          </cell>
          <cell r="M331" t="str">
            <v>21AAACI8094D1ZU</v>
          </cell>
          <cell r="N331" t="str">
            <v>9040086867</v>
          </cell>
          <cell r="O331" t="str">
            <v>KARAM ENTERPRISES</v>
          </cell>
        </row>
        <row r="332">
          <cell r="I332" t="str">
            <v>35834</v>
          </cell>
          <cell r="J332">
            <v>1</v>
          </cell>
          <cell r="K332" t="str">
            <v>30/4/2023</v>
          </cell>
          <cell r="L332" t="str">
            <v>INDIGO PAINTS PVT LTD</v>
          </cell>
          <cell r="M332" t="str">
            <v>21AAACI8094D1ZU</v>
          </cell>
          <cell r="N332" t="str">
            <v>9040086867</v>
          </cell>
          <cell r="O332" t="str">
            <v>ADITYA ENTERPRISES</v>
          </cell>
        </row>
        <row r="333">
          <cell r="I333" t="str">
            <v>35861</v>
          </cell>
          <cell r="J333">
            <v>1</v>
          </cell>
          <cell r="K333" t="str">
            <v>30/4/2023</v>
          </cell>
          <cell r="L333" t="str">
            <v>INDIGO PAINTS PVT LTD</v>
          </cell>
          <cell r="M333" t="str">
            <v>21AAACI8094D1ZU</v>
          </cell>
          <cell r="N333" t="str">
            <v>9040086867</v>
          </cell>
          <cell r="O333" t="str">
            <v>RAJU HARDWARE</v>
          </cell>
        </row>
        <row r="334">
          <cell r="I334" t="str">
            <v>35882</v>
          </cell>
          <cell r="J334">
            <v>1</v>
          </cell>
          <cell r="K334" t="str">
            <v>30/4/2023</v>
          </cell>
          <cell r="L334" t="str">
            <v>INDIGO PAINTS PVT LTD</v>
          </cell>
          <cell r="M334" t="str">
            <v>21AAACI8094D1ZU</v>
          </cell>
          <cell r="N334" t="str">
            <v>9040086867</v>
          </cell>
          <cell r="O334" t="str">
            <v>NARAYANI HARDWARE STORE</v>
          </cell>
        </row>
        <row r="335">
          <cell r="I335" t="str">
            <v>35837</v>
          </cell>
          <cell r="J335">
            <v>1</v>
          </cell>
          <cell r="K335" t="str">
            <v>30/4/2023</v>
          </cell>
          <cell r="L335" t="str">
            <v>INDIGO PAINTS PVT LTD</v>
          </cell>
          <cell r="M335" t="str">
            <v>21AAACI8094D1ZU</v>
          </cell>
          <cell r="N335" t="str">
            <v>9040086867</v>
          </cell>
          <cell r="O335" t="str">
            <v>B L HARDWARE</v>
          </cell>
        </row>
        <row r="336">
          <cell r="I336" t="str">
            <v>35862</v>
          </cell>
          <cell r="J336">
            <v>1</v>
          </cell>
          <cell r="K336" t="str">
            <v>30/4/2023</v>
          </cell>
          <cell r="L336" t="str">
            <v>INDIGO PAINTS PVT LTD</v>
          </cell>
          <cell r="M336" t="str">
            <v>21AAACI8094D1ZU</v>
          </cell>
          <cell r="N336" t="str">
            <v>9040086867</v>
          </cell>
          <cell r="O336" t="str">
            <v>MAA NARAYANI PAINTS</v>
          </cell>
        </row>
        <row r="337">
          <cell r="I337" t="str">
            <v>35865</v>
          </cell>
          <cell r="J337">
            <v>1</v>
          </cell>
          <cell r="K337" t="str">
            <v>30/4/2023</v>
          </cell>
          <cell r="L337" t="str">
            <v>INDIGO PAINTS PVT LTD</v>
          </cell>
          <cell r="M337" t="str">
            <v>21AAACI8094D1ZU</v>
          </cell>
          <cell r="N337" t="str">
            <v>9040086867</v>
          </cell>
          <cell r="O337" t="str">
            <v>MAA BUDHI BILASUNI HW AND PAINTS</v>
          </cell>
        </row>
        <row r="338">
          <cell r="I338" t="str">
            <v>35859</v>
          </cell>
          <cell r="J338">
            <v>1</v>
          </cell>
          <cell r="K338" t="str">
            <v>30/4/2023</v>
          </cell>
          <cell r="L338" t="str">
            <v>INDIGO PAINTS PVT LTD</v>
          </cell>
          <cell r="M338" t="str">
            <v>21AAACI8094D1ZU</v>
          </cell>
          <cell r="N338" t="str">
            <v>9040086867</v>
          </cell>
          <cell r="O338" t="str">
            <v>SARALA HARDWARE and PAINTS</v>
          </cell>
        </row>
        <row r="339">
          <cell r="I339" t="str">
            <v>35878</v>
          </cell>
          <cell r="J339">
            <v>1</v>
          </cell>
          <cell r="K339" t="str">
            <v>30/4/2023</v>
          </cell>
          <cell r="L339" t="str">
            <v>INDIGO PAINTS PVT LTD</v>
          </cell>
          <cell r="M339" t="str">
            <v>21AAACI8094D1ZU</v>
          </cell>
          <cell r="N339" t="str">
            <v>9040086867</v>
          </cell>
          <cell r="O339" t="str">
            <v>santilata traders</v>
          </cell>
        </row>
        <row r="340">
          <cell r="I340" t="str">
            <v>35839</v>
          </cell>
          <cell r="J340">
            <v>1</v>
          </cell>
          <cell r="K340" t="str">
            <v>30/4/2023</v>
          </cell>
          <cell r="L340" t="str">
            <v>INDIGO PAINTS PVT LTD</v>
          </cell>
          <cell r="M340" t="str">
            <v>21AAACI8094D1ZU</v>
          </cell>
          <cell r="N340" t="str">
            <v>9040086867</v>
          </cell>
          <cell r="O340" t="str">
            <v>SAHOO SANITARY</v>
          </cell>
        </row>
        <row r="341">
          <cell r="I341" t="str">
            <v>35871</v>
          </cell>
          <cell r="J341">
            <v>1</v>
          </cell>
          <cell r="K341" t="str">
            <v>30/4/2023</v>
          </cell>
          <cell r="L341" t="str">
            <v>INDIGO PAINTS PVT LTD</v>
          </cell>
          <cell r="M341" t="str">
            <v>21AAACI8094D1ZU</v>
          </cell>
          <cell r="N341" t="str">
            <v>9040086867</v>
          </cell>
          <cell r="O341" t="str">
            <v>MAA MANGALA SUPPLIERS</v>
          </cell>
        </row>
        <row r="342">
          <cell r="I342" t="str">
            <v>35868</v>
          </cell>
          <cell r="J342">
            <v>1</v>
          </cell>
          <cell r="K342" t="str">
            <v>30/4/2023</v>
          </cell>
          <cell r="L342" t="str">
            <v>INDIGO PAINTS PVT LTD</v>
          </cell>
          <cell r="M342" t="str">
            <v>21AAACI8094D1ZU</v>
          </cell>
          <cell r="N342" t="str">
            <v>9040086867</v>
          </cell>
          <cell r="O342" t="str">
            <v>MAA LAXMI PAINTS</v>
          </cell>
        </row>
        <row r="343">
          <cell r="I343" t="str">
            <v>35870</v>
          </cell>
          <cell r="J343">
            <v>1</v>
          </cell>
          <cell r="K343" t="str">
            <v>30/4/2023</v>
          </cell>
          <cell r="L343" t="str">
            <v>INDIGO PAINTS PVT LTD</v>
          </cell>
          <cell r="M343" t="str">
            <v>21AAACI8094D1ZU</v>
          </cell>
          <cell r="N343" t="str">
            <v>9040086867</v>
          </cell>
          <cell r="O343" t="str">
            <v>MAA SAROJINI HARDWARE</v>
          </cell>
        </row>
        <row r="344">
          <cell r="I344" t="str">
            <v>35836</v>
          </cell>
          <cell r="J344">
            <v>1</v>
          </cell>
          <cell r="K344" t="str">
            <v>30/4/2023</v>
          </cell>
          <cell r="L344" t="str">
            <v>INDIGO PAINTS PVT LTD</v>
          </cell>
          <cell r="M344" t="str">
            <v>21AAACI8094D1ZU</v>
          </cell>
          <cell r="N344" t="str">
            <v>9040086867</v>
          </cell>
          <cell r="O344" t="str">
            <v>gurunath traders</v>
          </cell>
        </row>
        <row r="345">
          <cell r="I345" t="str">
            <v>35864</v>
          </cell>
          <cell r="J345">
            <v>1</v>
          </cell>
          <cell r="K345" t="str">
            <v>30/4/2023</v>
          </cell>
          <cell r="L345" t="str">
            <v>INDIGO PAINTS PVT LTD</v>
          </cell>
          <cell r="M345" t="str">
            <v>21AAACI8094D1ZU</v>
          </cell>
          <cell r="N345" t="str">
            <v>9040086867</v>
          </cell>
          <cell r="O345" t="str">
            <v>SRI RAM HARDWARE</v>
          </cell>
        </row>
        <row r="346">
          <cell r="I346" t="str">
            <v>35855</v>
          </cell>
          <cell r="J346">
            <v>1</v>
          </cell>
          <cell r="K346" t="str">
            <v>30/4/2023</v>
          </cell>
          <cell r="L346" t="str">
            <v>INDIGO PAINTS PVT LTD</v>
          </cell>
          <cell r="M346" t="str">
            <v>21AAACI8094D1ZU</v>
          </cell>
          <cell r="N346" t="str">
            <v>9040086867</v>
          </cell>
          <cell r="O346" t="str">
            <v>JAY SHREE STORE</v>
          </cell>
        </row>
        <row r="347">
          <cell r="I347" t="str">
            <v>35838</v>
          </cell>
          <cell r="J347">
            <v>1</v>
          </cell>
          <cell r="K347" t="str">
            <v>30/4/2023</v>
          </cell>
          <cell r="L347" t="str">
            <v>INDIGO PAINTS PVT LTD</v>
          </cell>
          <cell r="M347" t="str">
            <v>21AAACI8094D1ZU</v>
          </cell>
          <cell r="N347" t="str">
            <v>9040086867</v>
          </cell>
          <cell r="O347" t="str">
            <v>MAHAPATRA ENTERPRISES</v>
          </cell>
        </row>
        <row r="348">
          <cell r="I348" t="str">
            <v>35854</v>
          </cell>
          <cell r="J348">
            <v>1</v>
          </cell>
          <cell r="K348" t="str">
            <v>30/4/2023</v>
          </cell>
          <cell r="L348" t="str">
            <v>INDIGO PAINTS PVT LTD</v>
          </cell>
          <cell r="M348" t="str">
            <v>21AAACI8094D1ZU</v>
          </cell>
          <cell r="N348" t="str">
            <v>9040086867</v>
          </cell>
          <cell r="O348" t="str">
            <v>maa hardware</v>
          </cell>
        </row>
        <row r="349">
          <cell r="I349" t="str">
            <v>35821</v>
          </cell>
          <cell r="J349">
            <v>1</v>
          </cell>
          <cell r="K349" t="str">
            <v>30/4/2023</v>
          </cell>
          <cell r="L349" t="str">
            <v>INDIGO PAINTS PVT LTD</v>
          </cell>
          <cell r="M349" t="str">
            <v>21AAACI8094D1ZU</v>
          </cell>
          <cell r="N349" t="str">
            <v>9040086867</v>
          </cell>
          <cell r="O349" t="str">
            <v>mama enterprises</v>
          </cell>
        </row>
        <row r="350">
          <cell r="I350" t="str">
            <v>35819</v>
          </cell>
          <cell r="J350">
            <v>1</v>
          </cell>
          <cell r="K350" t="str">
            <v>30/4/2023</v>
          </cell>
          <cell r="L350" t="str">
            <v>INDIGO PAINTS PVT LTD</v>
          </cell>
          <cell r="M350" t="str">
            <v>21AAACI8094D1ZU</v>
          </cell>
          <cell r="N350" t="str">
            <v>9040086867</v>
          </cell>
          <cell r="O350" t="str">
            <v>SHREE DURGA PAINTS</v>
          </cell>
        </row>
        <row r="351">
          <cell r="I351" t="str">
            <v>35874</v>
          </cell>
          <cell r="J351">
            <v>1</v>
          </cell>
          <cell r="K351" t="str">
            <v>30/4/2023</v>
          </cell>
          <cell r="L351" t="str">
            <v>INDIGO PAINTS PVT LTD</v>
          </cell>
          <cell r="M351" t="str">
            <v>21AAACI8094D1ZU</v>
          </cell>
          <cell r="N351" t="str">
            <v>9040086867</v>
          </cell>
          <cell r="O351" t="str">
            <v>SARADA HARDWARE</v>
          </cell>
        </row>
        <row r="352">
          <cell r="I352" t="str">
            <v>35852</v>
          </cell>
          <cell r="J352">
            <v>1</v>
          </cell>
          <cell r="K352" t="str">
            <v>30/4/2023</v>
          </cell>
          <cell r="L352" t="str">
            <v>INDIGO PAINTS PVT LTD</v>
          </cell>
          <cell r="M352" t="str">
            <v>21AAACI8094D1ZU</v>
          </cell>
          <cell r="N352" t="str">
            <v>9040086867</v>
          </cell>
          <cell r="O352" t="str">
            <v>SAI SARASWATI ENTERPRISES</v>
          </cell>
        </row>
        <row r="353">
          <cell r="I353" t="str">
            <v>35853</v>
          </cell>
          <cell r="J353">
            <v>1</v>
          </cell>
          <cell r="K353" t="str">
            <v>30/4/2023</v>
          </cell>
          <cell r="L353" t="str">
            <v>INDIGO PAINTS PVT LTD</v>
          </cell>
          <cell r="M353" t="str">
            <v>21AAACI8094D1ZU</v>
          </cell>
          <cell r="N353" t="str">
            <v>9040086867</v>
          </cell>
          <cell r="O353" t="str">
            <v>G C MARBLES AND SANITARY</v>
          </cell>
        </row>
        <row r="354">
          <cell r="I354" t="str">
            <v>35848</v>
          </cell>
          <cell r="J354">
            <v>1</v>
          </cell>
          <cell r="K354" t="str">
            <v>30/4/2023</v>
          </cell>
          <cell r="L354" t="str">
            <v>INDIGO PAINTS PVT LTD</v>
          </cell>
          <cell r="M354" t="str">
            <v>21AAACI8094D1ZU</v>
          </cell>
          <cell r="N354" t="str">
            <v>9040086867</v>
          </cell>
          <cell r="O354" t="str">
            <v>DAS HARDWARE</v>
          </cell>
        </row>
        <row r="355">
          <cell r="I355" t="str">
            <v>35880</v>
          </cell>
          <cell r="J355">
            <v>1</v>
          </cell>
          <cell r="K355" t="str">
            <v>30/4/2023</v>
          </cell>
          <cell r="L355" t="str">
            <v>INDIGO PAINTS PVT LTD</v>
          </cell>
          <cell r="M355" t="str">
            <v>21AAACI8094D1ZU</v>
          </cell>
          <cell r="N355" t="str">
            <v>9040086867</v>
          </cell>
          <cell r="O355" t="str">
            <v>PANIGRAHI PAINTS AND CERAMIC</v>
          </cell>
        </row>
        <row r="356">
          <cell r="I356" t="str">
            <v>35883</v>
          </cell>
          <cell r="J356">
            <v>1</v>
          </cell>
          <cell r="K356" t="str">
            <v>30/4/2023</v>
          </cell>
          <cell r="L356" t="str">
            <v>INDIGO PAINTS PVT LTD</v>
          </cell>
          <cell r="M356" t="str">
            <v>21AAACI8094D1ZU</v>
          </cell>
          <cell r="N356" t="str">
            <v>9040086867</v>
          </cell>
          <cell r="O356" t="str">
            <v>ANANTA GOPAL HARDWARE STORE</v>
          </cell>
        </row>
        <row r="357">
          <cell r="I357" t="str">
            <v>35877</v>
          </cell>
          <cell r="J357">
            <v>1</v>
          </cell>
          <cell r="K357" t="str">
            <v>30/4/2023</v>
          </cell>
          <cell r="L357" t="str">
            <v>INDIGO PAINTS PVT LTD</v>
          </cell>
          <cell r="M357" t="str">
            <v>21AAACI8094D1ZU</v>
          </cell>
          <cell r="N357" t="str">
            <v>9040086867</v>
          </cell>
          <cell r="O357" t="str">
            <v>MOHAPATRA HARDWARE</v>
          </cell>
        </row>
        <row r="358">
          <cell r="I358" t="str">
            <v>35846</v>
          </cell>
          <cell r="J358">
            <v>1</v>
          </cell>
          <cell r="K358" t="str">
            <v>30/4/2023</v>
          </cell>
          <cell r="L358" t="str">
            <v>INDIGO PAINTS PVT LTD</v>
          </cell>
          <cell r="M358" t="str">
            <v>21AAACI8094D1ZU</v>
          </cell>
          <cell r="N358" t="str">
            <v>9040086867</v>
          </cell>
          <cell r="O358" t="str">
            <v>SAHOO and SONS</v>
          </cell>
        </row>
        <row r="359">
          <cell r="I359" t="str">
            <v>35867</v>
          </cell>
          <cell r="J359">
            <v>1</v>
          </cell>
          <cell r="K359" t="str">
            <v>30/4/2023</v>
          </cell>
          <cell r="L359" t="str">
            <v>INDIGO PAINTS PVT LTD</v>
          </cell>
          <cell r="M359" t="str">
            <v>21AAACI8094D1ZU</v>
          </cell>
          <cell r="N359" t="str">
            <v>9040086867</v>
          </cell>
          <cell r="O359" t="str">
            <v>SENAPATI ENTERPRISES</v>
          </cell>
        </row>
        <row r="360">
          <cell r="I360" t="str">
            <v>35843</v>
          </cell>
          <cell r="J360">
            <v>1</v>
          </cell>
          <cell r="K360" t="str">
            <v>30/4/2023</v>
          </cell>
          <cell r="L360" t="str">
            <v>INDIGO PAINTS PVT LTD</v>
          </cell>
          <cell r="M360" t="str">
            <v>21AAACI8094D1ZU</v>
          </cell>
          <cell r="N360" t="str">
            <v>9040086867</v>
          </cell>
          <cell r="O360" t="str">
            <v>KASINATH GENERAL STORE</v>
          </cell>
        </row>
        <row r="361">
          <cell r="I361" t="str">
            <v>35858</v>
          </cell>
          <cell r="J361">
            <v>1</v>
          </cell>
          <cell r="K361" t="str">
            <v>30/4/2023</v>
          </cell>
          <cell r="L361" t="str">
            <v>INDIGO PAINTS PVT LTD</v>
          </cell>
          <cell r="M361" t="str">
            <v>21AAACI8094D1ZU</v>
          </cell>
          <cell r="N361" t="str">
            <v>9040086867</v>
          </cell>
          <cell r="O361" t="str">
            <v>CHANDAN ENTERPRISES</v>
          </cell>
        </row>
        <row r="362">
          <cell r="I362" t="str">
            <v>35850</v>
          </cell>
          <cell r="J362">
            <v>1</v>
          </cell>
          <cell r="K362" t="str">
            <v>30/4/2023</v>
          </cell>
          <cell r="L362" t="str">
            <v>INDIGO PAINTS PVT LTD</v>
          </cell>
          <cell r="M362" t="str">
            <v>21AAACI8094D1ZU</v>
          </cell>
          <cell r="N362" t="str">
            <v>9040086867</v>
          </cell>
          <cell r="O362" t="str">
            <v>SUMEET STORE</v>
          </cell>
        </row>
        <row r="363">
          <cell r="I363" t="str">
            <v>35866/875</v>
          </cell>
          <cell r="J363">
            <v>1</v>
          </cell>
          <cell r="K363" t="str">
            <v>30/4/2023</v>
          </cell>
          <cell r="L363" t="str">
            <v>INDIGO PAINTS PVT LTD</v>
          </cell>
          <cell r="M363" t="str">
            <v>21AAACI8094D1ZU</v>
          </cell>
          <cell r="N363" t="str">
            <v>9040086867</v>
          </cell>
          <cell r="O363" t="str">
            <v>sai om hardware store</v>
          </cell>
        </row>
        <row r="364">
          <cell r="I364" t="str">
            <v>35863</v>
          </cell>
          <cell r="J364">
            <v>1</v>
          </cell>
          <cell r="K364" t="str">
            <v>30/4/2023</v>
          </cell>
          <cell r="L364" t="str">
            <v>INDIGO PAINTS PVT LTD</v>
          </cell>
          <cell r="M364" t="str">
            <v>21AAACI8094D1ZU</v>
          </cell>
          <cell r="N364" t="str">
            <v>9040086867</v>
          </cell>
          <cell r="O364" t="str">
            <v>maa tarini hardware and paint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2"/>
  <sheetViews>
    <sheetView tabSelected="1" workbookViewId="0">
      <selection activeCell="O361" sqref="O361"/>
    </sheetView>
  </sheetViews>
  <sheetFormatPr defaultRowHeight="15"/>
  <cols>
    <col min="1" max="1" width="4.85546875" style="8" customWidth="1"/>
    <col min="2" max="2" width="10.28515625" style="8" customWidth="1"/>
    <col min="3" max="3" width="6.85546875" style="8" customWidth="1"/>
    <col min="4" max="4" width="13.85546875" style="8" bestFit="1" customWidth="1"/>
    <col min="5" max="5" width="20" style="8" customWidth="1"/>
    <col min="6" max="6" width="8.42578125" style="23" customWidth="1"/>
    <col min="7" max="7" width="6" style="8" bestFit="1" customWidth="1"/>
    <col min="8" max="8" width="8.28515625" style="8" customWidth="1"/>
    <col min="9" max="9" width="9.5703125" style="23" bestFit="1" customWidth="1"/>
    <col min="10" max="10" width="5.5703125" style="23" customWidth="1"/>
    <col min="11" max="11" width="10.42578125" style="23" customWidth="1"/>
    <col min="12" max="12" width="11.7109375" style="8" bestFit="1" customWidth="1"/>
    <col min="13" max="16384" width="9.140625" style="8"/>
  </cols>
  <sheetData>
    <row r="1" spans="1:12" ht="90" customHeight="1">
      <c r="A1" s="60"/>
      <c r="B1" s="55"/>
      <c r="C1" s="55"/>
      <c r="D1" s="55"/>
      <c r="E1" s="55"/>
      <c r="F1" s="55"/>
      <c r="G1" s="55"/>
      <c r="H1" s="57"/>
      <c r="I1" s="58" t="s">
        <v>0</v>
      </c>
      <c r="J1" s="58"/>
      <c r="K1" s="58"/>
    </row>
    <row r="2" spans="1:12" ht="87" customHeight="1">
      <c r="A2" s="54" t="s">
        <v>539</v>
      </c>
      <c r="B2" s="55"/>
      <c r="C2" s="55"/>
      <c r="D2" s="55"/>
      <c r="E2" s="56"/>
      <c r="F2" s="55"/>
      <c r="G2" s="55"/>
      <c r="H2" s="57"/>
      <c r="I2" s="59" t="s">
        <v>925</v>
      </c>
      <c r="J2" s="58"/>
      <c r="K2" s="58"/>
    </row>
    <row r="3" spans="1:12" s="19" customFormat="1" ht="33.75" customHeight="1">
      <c r="A3" s="17" t="s">
        <v>541</v>
      </c>
      <c r="B3" s="17" t="s">
        <v>895</v>
      </c>
      <c r="C3" s="17" t="s">
        <v>540</v>
      </c>
      <c r="D3" s="24" t="s">
        <v>524</v>
      </c>
      <c r="E3" s="29" t="s">
        <v>525</v>
      </c>
      <c r="F3" s="27" t="s">
        <v>526</v>
      </c>
      <c r="G3" s="17" t="s">
        <v>527</v>
      </c>
      <c r="H3" s="17" t="s">
        <v>528</v>
      </c>
      <c r="I3" s="18" t="s">
        <v>530</v>
      </c>
      <c r="J3" s="18" t="s">
        <v>531</v>
      </c>
      <c r="K3" s="18" t="s">
        <v>903</v>
      </c>
      <c r="L3" s="17" t="s">
        <v>545</v>
      </c>
    </row>
    <row r="4" spans="1:12">
      <c r="A4" s="4">
        <v>1</v>
      </c>
      <c r="B4" s="5" t="s">
        <v>3</v>
      </c>
      <c r="C4" s="6" t="s">
        <v>546</v>
      </c>
      <c r="D4" s="25" t="s">
        <v>529</v>
      </c>
      <c r="E4" s="30" t="s">
        <v>361</v>
      </c>
      <c r="F4" s="44" t="s">
        <v>339</v>
      </c>
      <c r="G4" s="5">
        <v>43</v>
      </c>
      <c r="H4" s="5">
        <v>1248</v>
      </c>
      <c r="I4" s="5">
        <v>1248</v>
      </c>
      <c r="J4" s="7">
        <v>2.5</v>
      </c>
      <c r="K4" s="7">
        <f t="shared" ref="K4:K42" si="0">I4*J4</f>
        <v>3120</v>
      </c>
      <c r="L4" s="5"/>
    </row>
    <row r="5" spans="1:12">
      <c r="A5" s="4">
        <f>A4+1</f>
        <v>2</v>
      </c>
      <c r="B5" s="5" t="s">
        <v>3</v>
      </c>
      <c r="C5" s="6" t="s">
        <v>547</v>
      </c>
      <c r="D5" s="25" t="s">
        <v>529</v>
      </c>
      <c r="E5" s="30" t="s">
        <v>904</v>
      </c>
      <c r="F5" s="44" t="s">
        <v>338</v>
      </c>
      <c r="G5" s="5">
        <v>36</v>
      </c>
      <c r="H5" s="5">
        <v>891</v>
      </c>
      <c r="I5" s="5">
        <v>891</v>
      </c>
      <c r="J5" s="7">
        <v>2.5</v>
      </c>
      <c r="K5" s="7">
        <f t="shared" si="0"/>
        <v>2227.5</v>
      </c>
      <c r="L5" s="5"/>
    </row>
    <row r="6" spans="1:12">
      <c r="A6" s="4">
        <f t="shared" ref="A6:A69" si="1">A5+1</f>
        <v>3</v>
      </c>
      <c r="B6" s="5" t="s">
        <v>3</v>
      </c>
      <c r="C6" s="6" t="s">
        <v>548</v>
      </c>
      <c r="D6" s="25" t="s">
        <v>529</v>
      </c>
      <c r="E6" s="30" t="s">
        <v>362</v>
      </c>
      <c r="F6" s="44" t="s">
        <v>337</v>
      </c>
      <c r="G6" s="5">
        <v>85</v>
      </c>
      <c r="H6" s="5">
        <v>2910</v>
      </c>
      <c r="I6" s="5">
        <v>2910</v>
      </c>
      <c r="J6" s="7">
        <v>2.5</v>
      </c>
      <c r="K6" s="7">
        <f t="shared" si="0"/>
        <v>7275</v>
      </c>
      <c r="L6" s="5"/>
    </row>
    <row r="7" spans="1:12" ht="30">
      <c r="A7" s="4">
        <f t="shared" si="1"/>
        <v>4</v>
      </c>
      <c r="B7" s="5" t="s">
        <v>3</v>
      </c>
      <c r="C7" s="6" t="s">
        <v>549</v>
      </c>
      <c r="D7" s="25" t="s">
        <v>529</v>
      </c>
      <c r="E7" s="30" t="s">
        <v>363</v>
      </c>
      <c r="F7" s="45" t="s">
        <v>926</v>
      </c>
      <c r="G7" s="5">
        <v>74</v>
      </c>
      <c r="H7" s="5">
        <v>1096</v>
      </c>
      <c r="I7" s="5">
        <v>1096</v>
      </c>
      <c r="J7" s="7">
        <v>2.5</v>
      </c>
      <c r="K7" s="7">
        <f t="shared" si="0"/>
        <v>2740</v>
      </c>
      <c r="L7" s="5"/>
    </row>
    <row r="8" spans="1:12">
      <c r="A8" s="4">
        <f t="shared" si="1"/>
        <v>5</v>
      </c>
      <c r="B8" s="5" t="s">
        <v>3</v>
      </c>
      <c r="C8" s="6" t="s">
        <v>550</v>
      </c>
      <c r="D8" s="25" t="s">
        <v>529</v>
      </c>
      <c r="E8" s="30" t="s">
        <v>364</v>
      </c>
      <c r="F8" s="44" t="s">
        <v>336</v>
      </c>
      <c r="G8" s="5">
        <v>30</v>
      </c>
      <c r="H8" s="5">
        <v>226</v>
      </c>
      <c r="I8" s="5">
        <v>226</v>
      </c>
      <c r="J8" s="7">
        <v>2.5</v>
      </c>
      <c r="K8" s="7">
        <f t="shared" si="0"/>
        <v>565</v>
      </c>
      <c r="L8" s="5"/>
    </row>
    <row r="9" spans="1:12">
      <c r="A9" s="4">
        <f t="shared" si="1"/>
        <v>6</v>
      </c>
      <c r="B9" s="5" t="s">
        <v>3</v>
      </c>
      <c r="C9" s="6" t="s">
        <v>551</v>
      </c>
      <c r="D9" s="25" t="s">
        <v>529</v>
      </c>
      <c r="E9" s="30" t="s">
        <v>364</v>
      </c>
      <c r="F9" s="44" t="s">
        <v>335</v>
      </c>
      <c r="G9" s="5">
        <v>55</v>
      </c>
      <c r="H9" s="5">
        <v>1100</v>
      </c>
      <c r="I9" s="5">
        <v>1100</v>
      </c>
      <c r="J9" s="7">
        <v>2.5</v>
      </c>
      <c r="K9" s="7">
        <f t="shared" si="0"/>
        <v>2750</v>
      </c>
      <c r="L9" s="5"/>
    </row>
    <row r="10" spans="1:12">
      <c r="A10" s="4">
        <f t="shared" si="1"/>
        <v>7</v>
      </c>
      <c r="B10" s="5" t="s">
        <v>3</v>
      </c>
      <c r="C10" s="6" t="s">
        <v>552</v>
      </c>
      <c r="D10" s="25" t="s">
        <v>529</v>
      </c>
      <c r="E10" s="30" t="s">
        <v>365</v>
      </c>
      <c r="F10" s="44" t="s">
        <v>334</v>
      </c>
      <c r="G10" s="5">
        <v>44</v>
      </c>
      <c r="H10" s="5">
        <v>630</v>
      </c>
      <c r="I10" s="5">
        <v>630</v>
      </c>
      <c r="J10" s="7">
        <v>2.5</v>
      </c>
      <c r="K10" s="7">
        <f t="shared" si="0"/>
        <v>1575</v>
      </c>
      <c r="L10" s="5"/>
    </row>
    <row r="11" spans="1:12">
      <c r="A11" s="4">
        <f t="shared" si="1"/>
        <v>8</v>
      </c>
      <c r="B11" s="5" t="s">
        <v>3</v>
      </c>
      <c r="C11" s="6" t="s">
        <v>553</v>
      </c>
      <c r="D11" s="25" t="s">
        <v>529</v>
      </c>
      <c r="E11" s="30" t="s">
        <v>366</v>
      </c>
      <c r="F11" s="44" t="s">
        <v>333</v>
      </c>
      <c r="G11" s="5">
        <v>69</v>
      </c>
      <c r="H11" s="5">
        <v>1448</v>
      </c>
      <c r="I11" s="5">
        <v>1448</v>
      </c>
      <c r="J11" s="7">
        <v>2.5</v>
      </c>
      <c r="K11" s="7">
        <f t="shared" si="0"/>
        <v>3620</v>
      </c>
      <c r="L11" s="5"/>
    </row>
    <row r="12" spans="1:12">
      <c r="A12" s="4">
        <f t="shared" si="1"/>
        <v>9</v>
      </c>
      <c r="B12" s="5" t="s">
        <v>3</v>
      </c>
      <c r="C12" s="6" t="s">
        <v>554</v>
      </c>
      <c r="D12" s="25" t="s">
        <v>529</v>
      </c>
      <c r="E12" s="30" t="s">
        <v>366</v>
      </c>
      <c r="F12" s="44" t="s">
        <v>332</v>
      </c>
      <c r="G12" s="5">
        <v>60</v>
      </c>
      <c r="H12" s="5">
        <v>965</v>
      </c>
      <c r="I12" s="5">
        <v>965</v>
      </c>
      <c r="J12" s="7">
        <v>2.5</v>
      </c>
      <c r="K12" s="7">
        <f t="shared" si="0"/>
        <v>2412.5</v>
      </c>
      <c r="L12" s="5"/>
    </row>
    <row r="13" spans="1:12" ht="30">
      <c r="A13" s="4">
        <f t="shared" si="1"/>
        <v>10</v>
      </c>
      <c r="B13" s="5" t="s">
        <v>3</v>
      </c>
      <c r="C13" s="6" t="s">
        <v>555</v>
      </c>
      <c r="D13" s="25" t="s">
        <v>529</v>
      </c>
      <c r="E13" s="31" t="s">
        <v>367</v>
      </c>
      <c r="F13" s="44" t="s">
        <v>229</v>
      </c>
      <c r="G13" s="5">
        <v>27</v>
      </c>
      <c r="H13" s="5">
        <v>572</v>
      </c>
      <c r="I13" s="5">
        <v>572</v>
      </c>
      <c r="J13" s="7">
        <v>2.5</v>
      </c>
      <c r="K13" s="7">
        <f t="shared" si="0"/>
        <v>1430</v>
      </c>
      <c r="L13" s="5"/>
    </row>
    <row r="14" spans="1:12">
      <c r="A14" s="4">
        <f t="shared" si="1"/>
        <v>11</v>
      </c>
      <c r="B14" s="5" t="s">
        <v>3</v>
      </c>
      <c r="C14" s="6" t="s">
        <v>556</v>
      </c>
      <c r="D14" s="25" t="s">
        <v>529</v>
      </c>
      <c r="E14" s="30" t="s">
        <v>368</v>
      </c>
      <c r="F14" s="44" t="s">
        <v>230</v>
      </c>
      <c r="G14" s="5">
        <v>90</v>
      </c>
      <c r="H14" s="5">
        <v>1463</v>
      </c>
      <c r="I14" s="5">
        <v>1463</v>
      </c>
      <c r="J14" s="7">
        <v>2.5</v>
      </c>
      <c r="K14" s="7">
        <f t="shared" si="0"/>
        <v>3657.5</v>
      </c>
      <c r="L14" s="5"/>
    </row>
    <row r="15" spans="1:12">
      <c r="A15" s="4">
        <f t="shared" si="1"/>
        <v>12</v>
      </c>
      <c r="B15" s="5" t="s">
        <v>3</v>
      </c>
      <c r="C15" s="6" t="s">
        <v>557</v>
      </c>
      <c r="D15" s="25" t="s">
        <v>529</v>
      </c>
      <c r="E15" s="30" t="s">
        <v>369</v>
      </c>
      <c r="F15" s="44" t="s">
        <v>235</v>
      </c>
      <c r="G15" s="5">
        <v>39</v>
      </c>
      <c r="H15" s="5">
        <v>460</v>
      </c>
      <c r="I15" s="5">
        <v>460</v>
      </c>
      <c r="J15" s="7">
        <v>2.5</v>
      </c>
      <c r="K15" s="7">
        <f t="shared" si="0"/>
        <v>1150</v>
      </c>
      <c r="L15" s="5"/>
    </row>
    <row r="16" spans="1:12">
      <c r="A16" s="4">
        <f t="shared" si="1"/>
        <v>13</v>
      </c>
      <c r="B16" s="5" t="s">
        <v>3</v>
      </c>
      <c r="C16" s="6" t="s">
        <v>558</v>
      </c>
      <c r="D16" s="25" t="s">
        <v>529</v>
      </c>
      <c r="E16" s="30" t="s">
        <v>370</v>
      </c>
      <c r="F16" s="44" t="s">
        <v>331</v>
      </c>
      <c r="G16" s="5">
        <v>10</v>
      </c>
      <c r="H16" s="5">
        <v>250</v>
      </c>
      <c r="I16" s="5">
        <v>250</v>
      </c>
      <c r="J16" s="7">
        <v>2.5</v>
      </c>
      <c r="K16" s="7">
        <f t="shared" si="0"/>
        <v>625</v>
      </c>
      <c r="L16" s="5"/>
    </row>
    <row r="17" spans="1:12">
      <c r="A17" s="4">
        <f t="shared" si="1"/>
        <v>14</v>
      </c>
      <c r="B17" s="5" t="s">
        <v>3</v>
      </c>
      <c r="C17" s="6" t="s">
        <v>559</v>
      </c>
      <c r="D17" s="25" t="s">
        <v>529</v>
      </c>
      <c r="E17" s="30" t="s">
        <v>371</v>
      </c>
      <c r="F17" s="44" t="s">
        <v>231</v>
      </c>
      <c r="G17" s="5">
        <v>30</v>
      </c>
      <c r="H17" s="5">
        <v>750</v>
      </c>
      <c r="I17" s="5">
        <v>750</v>
      </c>
      <c r="J17" s="7">
        <v>2.5</v>
      </c>
      <c r="K17" s="7">
        <f t="shared" si="0"/>
        <v>1875</v>
      </c>
      <c r="L17" s="5"/>
    </row>
    <row r="18" spans="1:12">
      <c r="A18" s="4">
        <f t="shared" si="1"/>
        <v>15</v>
      </c>
      <c r="B18" s="5" t="s">
        <v>223</v>
      </c>
      <c r="C18" s="6" t="s">
        <v>560</v>
      </c>
      <c r="D18" s="25" t="s">
        <v>529</v>
      </c>
      <c r="E18" s="30" t="s">
        <v>372</v>
      </c>
      <c r="F18" s="44" t="s">
        <v>234</v>
      </c>
      <c r="G18" s="5">
        <v>32</v>
      </c>
      <c r="H18" s="5">
        <v>391</v>
      </c>
      <c r="I18" s="5">
        <v>391</v>
      </c>
      <c r="J18" s="7">
        <v>2.5</v>
      </c>
      <c r="K18" s="7">
        <f t="shared" si="0"/>
        <v>977.5</v>
      </c>
      <c r="L18" s="5"/>
    </row>
    <row r="19" spans="1:12">
      <c r="A19" s="4">
        <f t="shared" si="1"/>
        <v>16</v>
      </c>
      <c r="B19" s="5" t="s">
        <v>223</v>
      </c>
      <c r="C19" s="6" t="s">
        <v>561</v>
      </c>
      <c r="D19" s="25" t="s">
        <v>529</v>
      </c>
      <c r="E19" s="30" t="s">
        <v>366</v>
      </c>
      <c r="F19" s="44" t="s">
        <v>224</v>
      </c>
      <c r="G19" s="5">
        <v>5</v>
      </c>
      <c r="H19" s="5">
        <v>80</v>
      </c>
      <c r="I19" s="5">
        <v>200</v>
      </c>
      <c r="J19" s="7">
        <v>2.5</v>
      </c>
      <c r="K19" s="7">
        <f t="shared" si="0"/>
        <v>500</v>
      </c>
      <c r="L19" s="5"/>
    </row>
    <row r="20" spans="1:12">
      <c r="A20" s="4">
        <f t="shared" si="1"/>
        <v>17</v>
      </c>
      <c r="B20" s="5" t="s">
        <v>223</v>
      </c>
      <c r="C20" s="6" t="s">
        <v>562</v>
      </c>
      <c r="D20" s="25" t="s">
        <v>529</v>
      </c>
      <c r="E20" s="30" t="s">
        <v>373</v>
      </c>
      <c r="F20" s="44" t="s">
        <v>330</v>
      </c>
      <c r="G20" s="5">
        <v>103</v>
      </c>
      <c r="H20" s="5">
        <v>2830</v>
      </c>
      <c r="I20" s="5">
        <v>2830</v>
      </c>
      <c r="J20" s="7">
        <v>2.5</v>
      </c>
      <c r="K20" s="7">
        <f t="shared" si="0"/>
        <v>7075</v>
      </c>
      <c r="L20" s="5"/>
    </row>
    <row r="21" spans="1:12">
      <c r="A21" s="4">
        <f t="shared" si="1"/>
        <v>18</v>
      </c>
      <c r="B21" s="5" t="s">
        <v>223</v>
      </c>
      <c r="C21" s="6" t="s">
        <v>563</v>
      </c>
      <c r="D21" s="25" t="s">
        <v>529</v>
      </c>
      <c r="E21" s="30" t="s">
        <v>375</v>
      </c>
      <c r="F21" s="44" t="s">
        <v>328</v>
      </c>
      <c r="G21" s="5">
        <v>135</v>
      </c>
      <c r="H21" s="5">
        <v>1946</v>
      </c>
      <c r="I21" s="5">
        <v>1946</v>
      </c>
      <c r="J21" s="7">
        <v>2.5</v>
      </c>
      <c r="K21" s="7">
        <f t="shared" si="0"/>
        <v>4865</v>
      </c>
      <c r="L21" s="5"/>
    </row>
    <row r="22" spans="1:12">
      <c r="A22" s="4">
        <f t="shared" si="1"/>
        <v>19</v>
      </c>
      <c r="B22" s="5" t="s">
        <v>223</v>
      </c>
      <c r="C22" s="6" t="s">
        <v>564</v>
      </c>
      <c r="D22" s="25" t="s">
        <v>529</v>
      </c>
      <c r="E22" s="30" t="s">
        <v>364</v>
      </c>
      <c r="F22" s="44" t="s">
        <v>327</v>
      </c>
      <c r="G22" s="5">
        <v>15</v>
      </c>
      <c r="H22" s="5">
        <v>300</v>
      </c>
      <c r="I22" s="5">
        <v>300</v>
      </c>
      <c r="J22" s="7">
        <v>2.5</v>
      </c>
      <c r="K22" s="7">
        <f t="shared" si="0"/>
        <v>750</v>
      </c>
      <c r="L22" s="5"/>
    </row>
    <row r="23" spans="1:12">
      <c r="A23" s="4">
        <f t="shared" si="1"/>
        <v>20</v>
      </c>
      <c r="B23" s="5" t="s">
        <v>223</v>
      </c>
      <c r="C23" s="6" t="s">
        <v>565</v>
      </c>
      <c r="D23" s="25" t="s">
        <v>529</v>
      </c>
      <c r="E23" s="30" t="s">
        <v>376</v>
      </c>
      <c r="F23" s="44" t="s">
        <v>232</v>
      </c>
      <c r="G23" s="5">
        <v>51</v>
      </c>
      <c r="H23" s="5">
        <v>890</v>
      </c>
      <c r="I23" s="5">
        <v>890</v>
      </c>
      <c r="J23" s="7">
        <v>2.5</v>
      </c>
      <c r="K23" s="7">
        <f t="shared" si="0"/>
        <v>2225</v>
      </c>
      <c r="L23" s="5"/>
    </row>
    <row r="24" spans="1:12">
      <c r="A24" s="4">
        <f t="shared" si="1"/>
        <v>21</v>
      </c>
      <c r="B24" s="5" t="s">
        <v>223</v>
      </c>
      <c r="C24" s="6" t="s">
        <v>566</v>
      </c>
      <c r="D24" s="25" t="s">
        <v>529</v>
      </c>
      <c r="E24" s="30" t="s">
        <v>371</v>
      </c>
      <c r="F24" s="44" t="s">
        <v>326</v>
      </c>
      <c r="G24" s="5">
        <v>36</v>
      </c>
      <c r="H24" s="5">
        <v>590</v>
      </c>
      <c r="I24" s="5">
        <v>590</v>
      </c>
      <c r="J24" s="7">
        <v>2.5</v>
      </c>
      <c r="K24" s="7">
        <f t="shared" si="0"/>
        <v>1475</v>
      </c>
      <c r="L24" s="5"/>
    </row>
    <row r="25" spans="1:12">
      <c r="A25" s="4">
        <f t="shared" si="1"/>
        <v>22</v>
      </c>
      <c r="B25" s="5" t="s">
        <v>223</v>
      </c>
      <c r="C25" s="6" t="s">
        <v>567</v>
      </c>
      <c r="D25" s="25" t="s">
        <v>529</v>
      </c>
      <c r="E25" s="30" t="s">
        <v>366</v>
      </c>
      <c r="F25" s="44" t="s">
        <v>227</v>
      </c>
      <c r="G25" s="5">
        <v>6</v>
      </c>
      <c r="H25" s="5">
        <v>96</v>
      </c>
      <c r="I25" s="5">
        <v>200</v>
      </c>
      <c r="J25" s="7">
        <v>2.5</v>
      </c>
      <c r="K25" s="7">
        <f t="shared" si="0"/>
        <v>500</v>
      </c>
      <c r="L25" s="5"/>
    </row>
    <row r="26" spans="1:12">
      <c r="A26" s="4">
        <f t="shared" si="1"/>
        <v>23</v>
      </c>
      <c r="B26" s="5" t="s">
        <v>44</v>
      </c>
      <c r="C26" s="6" t="s">
        <v>568</v>
      </c>
      <c r="D26" s="25" t="s">
        <v>529</v>
      </c>
      <c r="E26" s="30" t="s">
        <v>534</v>
      </c>
      <c r="F26" s="44" t="s">
        <v>325</v>
      </c>
      <c r="G26" s="5">
        <v>10</v>
      </c>
      <c r="H26" s="5">
        <v>90</v>
      </c>
      <c r="I26" s="5">
        <v>200</v>
      </c>
      <c r="J26" s="7">
        <v>2.5</v>
      </c>
      <c r="K26" s="7">
        <f t="shared" si="0"/>
        <v>500</v>
      </c>
      <c r="L26" s="5"/>
    </row>
    <row r="27" spans="1:12">
      <c r="A27" s="4">
        <f t="shared" si="1"/>
        <v>24</v>
      </c>
      <c r="B27" s="5" t="s">
        <v>44</v>
      </c>
      <c r="C27" s="6" t="s">
        <v>569</v>
      </c>
      <c r="D27" s="25" t="s">
        <v>529</v>
      </c>
      <c r="E27" s="30" t="s">
        <v>377</v>
      </c>
      <c r="F27" s="44" t="s">
        <v>324</v>
      </c>
      <c r="G27" s="5">
        <v>38</v>
      </c>
      <c r="H27" s="5">
        <v>450</v>
      </c>
      <c r="I27" s="5">
        <v>450</v>
      </c>
      <c r="J27" s="7">
        <v>2.5</v>
      </c>
      <c r="K27" s="7">
        <f t="shared" si="0"/>
        <v>1125</v>
      </c>
      <c r="L27" s="5"/>
    </row>
    <row r="28" spans="1:12">
      <c r="A28" s="4">
        <f t="shared" si="1"/>
        <v>25</v>
      </c>
      <c r="B28" s="5" t="s">
        <v>44</v>
      </c>
      <c r="C28" s="6" t="s">
        <v>570</v>
      </c>
      <c r="D28" s="25" t="s">
        <v>529</v>
      </c>
      <c r="E28" s="30" t="s">
        <v>378</v>
      </c>
      <c r="F28" s="44" t="s">
        <v>65</v>
      </c>
      <c r="G28" s="5">
        <v>19</v>
      </c>
      <c r="H28" s="5">
        <v>340</v>
      </c>
      <c r="I28" s="5">
        <v>340</v>
      </c>
      <c r="J28" s="7">
        <v>2.5</v>
      </c>
      <c r="K28" s="7">
        <f t="shared" si="0"/>
        <v>850</v>
      </c>
      <c r="L28" s="5"/>
    </row>
    <row r="29" spans="1:12">
      <c r="A29" s="4">
        <f t="shared" si="1"/>
        <v>26</v>
      </c>
      <c r="B29" s="5" t="s">
        <v>44</v>
      </c>
      <c r="C29" s="6" t="s">
        <v>571</v>
      </c>
      <c r="D29" s="25" t="s">
        <v>529</v>
      </c>
      <c r="E29" s="30" t="s">
        <v>379</v>
      </c>
      <c r="F29" s="44" t="s">
        <v>78</v>
      </c>
      <c r="G29" s="5">
        <v>48</v>
      </c>
      <c r="H29" s="5">
        <v>694</v>
      </c>
      <c r="I29" s="5">
        <v>694</v>
      </c>
      <c r="J29" s="7">
        <v>2.5</v>
      </c>
      <c r="K29" s="7">
        <f t="shared" si="0"/>
        <v>1735</v>
      </c>
      <c r="L29" s="5"/>
    </row>
    <row r="30" spans="1:12">
      <c r="A30" s="4">
        <f t="shared" si="1"/>
        <v>27</v>
      </c>
      <c r="B30" s="5" t="s">
        <v>44</v>
      </c>
      <c r="C30" s="6" t="s">
        <v>572</v>
      </c>
      <c r="D30" s="25" t="s">
        <v>529</v>
      </c>
      <c r="E30" s="30" t="s">
        <v>379</v>
      </c>
      <c r="F30" s="44" t="s">
        <v>80</v>
      </c>
      <c r="G30" s="5">
        <v>20</v>
      </c>
      <c r="H30" s="5">
        <v>800</v>
      </c>
      <c r="I30" s="5">
        <v>800</v>
      </c>
      <c r="J30" s="7">
        <v>2.5</v>
      </c>
      <c r="K30" s="7">
        <f t="shared" si="0"/>
        <v>2000</v>
      </c>
      <c r="L30" s="5"/>
    </row>
    <row r="31" spans="1:12">
      <c r="A31" s="4">
        <f t="shared" si="1"/>
        <v>28</v>
      </c>
      <c r="B31" s="5" t="s">
        <v>44</v>
      </c>
      <c r="C31" s="6" t="s">
        <v>573</v>
      </c>
      <c r="D31" s="25" t="s">
        <v>529</v>
      </c>
      <c r="E31" s="30" t="s">
        <v>371</v>
      </c>
      <c r="F31" s="44" t="s">
        <v>101</v>
      </c>
      <c r="G31" s="5">
        <v>16</v>
      </c>
      <c r="H31" s="5">
        <v>240</v>
      </c>
      <c r="I31" s="5">
        <v>240</v>
      </c>
      <c r="J31" s="7">
        <v>2.5</v>
      </c>
      <c r="K31" s="7">
        <f t="shared" si="0"/>
        <v>600</v>
      </c>
      <c r="L31" s="5"/>
    </row>
    <row r="32" spans="1:12">
      <c r="A32" s="4">
        <f t="shared" si="1"/>
        <v>29</v>
      </c>
      <c r="B32" s="5" t="s">
        <v>44</v>
      </c>
      <c r="C32" s="6" t="s">
        <v>574</v>
      </c>
      <c r="D32" s="25" t="s">
        <v>529</v>
      </c>
      <c r="E32" s="30" t="s">
        <v>380</v>
      </c>
      <c r="F32" s="44" t="s">
        <v>236</v>
      </c>
      <c r="G32" s="5">
        <v>16</v>
      </c>
      <c r="H32" s="5">
        <v>227</v>
      </c>
      <c r="I32" s="5">
        <v>227</v>
      </c>
      <c r="J32" s="7">
        <v>2.5</v>
      </c>
      <c r="K32" s="7">
        <f t="shared" si="0"/>
        <v>567.5</v>
      </c>
      <c r="L32" s="5"/>
    </row>
    <row r="33" spans="1:12">
      <c r="A33" s="4">
        <f t="shared" si="1"/>
        <v>30</v>
      </c>
      <c r="B33" s="5" t="s">
        <v>44</v>
      </c>
      <c r="C33" s="6" t="s">
        <v>575</v>
      </c>
      <c r="D33" s="25" t="s">
        <v>529</v>
      </c>
      <c r="E33" s="30" t="s">
        <v>381</v>
      </c>
      <c r="F33" s="44" t="s">
        <v>45</v>
      </c>
      <c r="G33" s="5">
        <v>42</v>
      </c>
      <c r="H33" s="5">
        <v>647</v>
      </c>
      <c r="I33" s="5">
        <v>647</v>
      </c>
      <c r="J33" s="7">
        <v>2.5</v>
      </c>
      <c r="K33" s="7">
        <f t="shared" si="0"/>
        <v>1617.5</v>
      </c>
      <c r="L33" s="5"/>
    </row>
    <row r="34" spans="1:12">
      <c r="A34" s="4">
        <f t="shared" si="1"/>
        <v>31</v>
      </c>
      <c r="B34" s="5" t="s">
        <v>44</v>
      </c>
      <c r="C34" s="6" t="s">
        <v>576</v>
      </c>
      <c r="D34" s="25" t="s">
        <v>529</v>
      </c>
      <c r="E34" s="30" t="s">
        <v>382</v>
      </c>
      <c r="F34" s="44" t="s">
        <v>298</v>
      </c>
      <c r="G34" s="5">
        <v>44</v>
      </c>
      <c r="H34" s="5">
        <v>556</v>
      </c>
      <c r="I34" s="5">
        <v>556</v>
      </c>
      <c r="J34" s="7">
        <v>2.5</v>
      </c>
      <c r="K34" s="7">
        <f t="shared" si="0"/>
        <v>1390</v>
      </c>
      <c r="L34" s="5"/>
    </row>
    <row r="35" spans="1:12">
      <c r="A35" s="4">
        <f t="shared" si="1"/>
        <v>32</v>
      </c>
      <c r="B35" s="5" t="s">
        <v>44</v>
      </c>
      <c r="C35" s="6" t="s">
        <v>577</v>
      </c>
      <c r="D35" s="25" t="s">
        <v>529</v>
      </c>
      <c r="E35" s="30" t="s">
        <v>383</v>
      </c>
      <c r="F35" s="44" t="s">
        <v>233</v>
      </c>
      <c r="G35" s="5">
        <v>18</v>
      </c>
      <c r="H35" s="5">
        <v>284</v>
      </c>
      <c r="I35" s="5">
        <v>284</v>
      </c>
      <c r="J35" s="7">
        <v>2.5</v>
      </c>
      <c r="K35" s="7">
        <f t="shared" si="0"/>
        <v>710</v>
      </c>
      <c r="L35" s="5"/>
    </row>
    <row r="36" spans="1:12">
      <c r="A36" s="4">
        <f t="shared" si="1"/>
        <v>33</v>
      </c>
      <c r="B36" s="5" t="s">
        <v>44</v>
      </c>
      <c r="C36" s="6" t="s">
        <v>578</v>
      </c>
      <c r="D36" s="25" t="s">
        <v>529</v>
      </c>
      <c r="E36" s="30" t="s">
        <v>365</v>
      </c>
      <c r="F36" s="44" t="s">
        <v>275</v>
      </c>
      <c r="G36" s="5">
        <v>174</v>
      </c>
      <c r="H36" s="5">
        <v>3114</v>
      </c>
      <c r="I36" s="5">
        <v>3114</v>
      </c>
      <c r="J36" s="7">
        <v>2.5</v>
      </c>
      <c r="K36" s="7">
        <f t="shared" si="0"/>
        <v>7785</v>
      </c>
      <c r="L36" s="5"/>
    </row>
    <row r="37" spans="1:12">
      <c r="A37" s="4">
        <f t="shared" si="1"/>
        <v>34</v>
      </c>
      <c r="B37" s="5" t="s">
        <v>46</v>
      </c>
      <c r="C37" s="6" t="s">
        <v>579</v>
      </c>
      <c r="D37" s="25" t="s">
        <v>529</v>
      </c>
      <c r="E37" s="30" t="s">
        <v>364</v>
      </c>
      <c r="F37" s="44" t="s">
        <v>47</v>
      </c>
      <c r="G37" s="5">
        <v>15</v>
      </c>
      <c r="H37" s="5">
        <v>540</v>
      </c>
      <c r="I37" s="5">
        <v>540</v>
      </c>
      <c r="J37" s="7">
        <v>2.5</v>
      </c>
      <c r="K37" s="7">
        <f t="shared" si="0"/>
        <v>1350</v>
      </c>
      <c r="L37" s="5"/>
    </row>
    <row r="38" spans="1:12">
      <c r="A38" s="4">
        <f t="shared" si="1"/>
        <v>35</v>
      </c>
      <c r="B38" s="5" t="s">
        <v>46</v>
      </c>
      <c r="C38" s="6" t="s">
        <v>580</v>
      </c>
      <c r="D38" s="25" t="s">
        <v>529</v>
      </c>
      <c r="E38" s="30" t="s">
        <v>384</v>
      </c>
      <c r="F38" s="44" t="s">
        <v>225</v>
      </c>
      <c r="G38" s="5">
        <v>42</v>
      </c>
      <c r="H38" s="5">
        <v>646</v>
      </c>
      <c r="I38" s="5">
        <v>646</v>
      </c>
      <c r="J38" s="7">
        <v>2.5</v>
      </c>
      <c r="K38" s="7">
        <f t="shared" si="0"/>
        <v>1615</v>
      </c>
      <c r="L38" s="5"/>
    </row>
    <row r="39" spans="1:12">
      <c r="A39" s="4">
        <f t="shared" si="1"/>
        <v>36</v>
      </c>
      <c r="B39" s="5" t="s">
        <v>46</v>
      </c>
      <c r="C39" s="6" t="s">
        <v>581</v>
      </c>
      <c r="D39" s="25" t="s">
        <v>529</v>
      </c>
      <c r="E39" s="30" t="s">
        <v>385</v>
      </c>
      <c r="F39" s="44" t="s">
        <v>228</v>
      </c>
      <c r="G39" s="5">
        <v>48</v>
      </c>
      <c r="H39" s="5">
        <v>583</v>
      </c>
      <c r="I39" s="5">
        <v>583</v>
      </c>
      <c r="J39" s="7">
        <v>2.5</v>
      </c>
      <c r="K39" s="7">
        <f t="shared" si="0"/>
        <v>1457.5</v>
      </c>
      <c r="L39" s="5"/>
    </row>
    <row r="40" spans="1:12">
      <c r="A40" s="4">
        <f t="shared" si="1"/>
        <v>37</v>
      </c>
      <c r="B40" s="5" t="s">
        <v>46</v>
      </c>
      <c r="C40" s="6" t="s">
        <v>582</v>
      </c>
      <c r="D40" s="25" t="s">
        <v>529</v>
      </c>
      <c r="E40" s="30" t="s">
        <v>361</v>
      </c>
      <c r="F40" s="44" t="s">
        <v>274</v>
      </c>
      <c r="G40" s="5">
        <v>72</v>
      </c>
      <c r="H40" s="5">
        <v>1336</v>
      </c>
      <c r="I40" s="5">
        <v>1336</v>
      </c>
      <c r="J40" s="7">
        <v>2.5</v>
      </c>
      <c r="K40" s="7">
        <f t="shared" si="0"/>
        <v>3340</v>
      </c>
      <c r="L40" s="5"/>
    </row>
    <row r="41" spans="1:12">
      <c r="A41" s="4">
        <f t="shared" si="1"/>
        <v>38</v>
      </c>
      <c r="B41" s="5" t="s">
        <v>46</v>
      </c>
      <c r="C41" s="6" t="s">
        <v>583</v>
      </c>
      <c r="D41" s="25" t="s">
        <v>529</v>
      </c>
      <c r="E41" s="30" t="s">
        <v>386</v>
      </c>
      <c r="F41" s="44" t="s">
        <v>273</v>
      </c>
      <c r="G41" s="5">
        <v>66</v>
      </c>
      <c r="H41" s="5">
        <v>981</v>
      </c>
      <c r="I41" s="5">
        <v>981</v>
      </c>
      <c r="J41" s="7">
        <v>2.5</v>
      </c>
      <c r="K41" s="7">
        <f t="shared" si="0"/>
        <v>2452.5</v>
      </c>
      <c r="L41" s="5"/>
    </row>
    <row r="42" spans="1:12">
      <c r="A42" s="4">
        <f t="shared" si="1"/>
        <v>39</v>
      </c>
      <c r="B42" s="5" t="s">
        <v>46</v>
      </c>
      <c r="C42" s="6" t="s">
        <v>584</v>
      </c>
      <c r="D42" s="25" t="s">
        <v>529</v>
      </c>
      <c r="E42" s="30" t="s">
        <v>387</v>
      </c>
      <c r="F42" s="44" t="s">
        <v>272</v>
      </c>
      <c r="G42" s="5">
        <v>26</v>
      </c>
      <c r="H42" s="5">
        <v>460</v>
      </c>
      <c r="I42" s="5">
        <v>460</v>
      </c>
      <c r="J42" s="7">
        <v>2.5</v>
      </c>
      <c r="K42" s="7">
        <f t="shared" si="0"/>
        <v>1150</v>
      </c>
      <c r="L42" s="5"/>
    </row>
    <row r="43" spans="1:12">
      <c r="A43" s="4">
        <f t="shared" si="1"/>
        <v>40</v>
      </c>
      <c r="B43" s="5" t="s">
        <v>46</v>
      </c>
      <c r="C43" s="6" t="s">
        <v>898</v>
      </c>
      <c r="D43" s="42" t="s">
        <v>920</v>
      </c>
      <c r="E43" s="42" t="s">
        <v>534</v>
      </c>
      <c r="F43" s="43"/>
      <c r="G43" s="5">
        <v>10</v>
      </c>
      <c r="H43" s="5">
        <v>250</v>
      </c>
      <c r="I43" s="5">
        <v>250</v>
      </c>
      <c r="J43" s="7">
        <v>2.5</v>
      </c>
      <c r="K43" s="7">
        <f t="shared" ref="K43:K67" si="2">I43*J43</f>
        <v>625</v>
      </c>
      <c r="L43" s="16" t="s">
        <v>544</v>
      </c>
    </row>
    <row r="44" spans="1:12">
      <c r="A44" s="4">
        <f t="shared" si="1"/>
        <v>41</v>
      </c>
      <c r="B44" s="5" t="s">
        <v>46</v>
      </c>
      <c r="C44" s="6" t="s">
        <v>899</v>
      </c>
      <c r="D44" s="30" t="s">
        <v>535</v>
      </c>
      <c r="E44" s="30" t="s">
        <v>534</v>
      </c>
      <c r="F44" s="46">
        <v>35306</v>
      </c>
      <c r="G44" s="5">
        <v>19</v>
      </c>
      <c r="H44" s="5">
        <v>760</v>
      </c>
      <c r="I44" s="5">
        <v>760</v>
      </c>
      <c r="J44" s="7">
        <v>2.5</v>
      </c>
      <c r="K44" s="7">
        <f t="shared" si="2"/>
        <v>1900</v>
      </c>
      <c r="L44" s="9" t="s">
        <v>544</v>
      </c>
    </row>
    <row r="45" spans="1:12">
      <c r="A45" s="4">
        <f t="shared" si="1"/>
        <v>42</v>
      </c>
      <c r="B45" s="5" t="s">
        <v>216</v>
      </c>
      <c r="C45" s="6" t="s">
        <v>585</v>
      </c>
      <c r="D45" s="5" t="s">
        <v>529</v>
      </c>
      <c r="E45" s="30" t="s">
        <v>905</v>
      </c>
      <c r="F45" s="47" t="s">
        <v>220</v>
      </c>
      <c r="G45" s="5">
        <v>79</v>
      </c>
      <c r="H45" s="5">
        <v>1021</v>
      </c>
      <c r="I45" s="5">
        <v>1021</v>
      </c>
      <c r="J45" s="7">
        <v>2.5</v>
      </c>
      <c r="K45" s="7">
        <f t="shared" si="2"/>
        <v>2552.5</v>
      </c>
      <c r="L45" s="5"/>
    </row>
    <row r="46" spans="1:12">
      <c r="A46" s="4">
        <f t="shared" si="1"/>
        <v>43</v>
      </c>
      <c r="B46" s="5" t="s">
        <v>216</v>
      </c>
      <c r="C46" s="6" t="s">
        <v>586</v>
      </c>
      <c r="D46" s="5" t="s">
        <v>529</v>
      </c>
      <c r="E46" s="30" t="s">
        <v>391</v>
      </c>
      <c r="F46" s="47" t="s">
        <v>222</v>
      </c>
      <c r="G46" s="5">
        <v>21</v>
      </c>
      <c r="H46" s="5">
        <v>264</v>
      </c>
      <c r="I46" s="5">
        <v>264</v>
      </c>
      <c r="J46" s="7">
        <v>2.5</v>
      </c>
      <c r="K46" s="7">
        <f t="shared" si="2"/>
        <v>660</v>
      </c>
      <c r="L46" s="5"/>
    </row>
    <row r="47" spans="1:12">
      <c r="A47" s="4">
        <f t="shared" si="1"/>
        <v>44</v>
      </c>
      <c r="B47" s="5" t="s">
        <v>216</v>
      </c>
      <c r="C47" s="6" t="s">
        <v>587</v>
      </c>
      <c r="D47" s="25" t="s">
        <v>529</v>
      </c>
      <c r="E47" s="30" t="s">
        <v>392</v>
      </c>
      <c r="F47" s="44" t="s">
        <v>226</v>
      </c>
      <c r="G47" s="5">
        <v>6</v>
      </c>
      <c r="H47" s="5">
        <v>73</v>
      </c>
      <c r="I47" s="5">
        <v>200</v>
      </c>
      <c r="J47" s="7">
        <v>2.5</v>
      </c>
      <c r="K47" s="7">
        <f t="shared" si="2"/>
        <v>500</v>
      </c>
      <c r="L47" s="5"/>
    </row>
    <row r="48" spans="1:12">
      <c r="A48" s="4">
        <f t="shared" si="1"/>
        <v>45</v>
      </c>
      <c r="B48" s="5" t="s">
        <v>216</v>
      </c>
      <c r="C48" s="6" t="s">
        <v>588</v>
      </c>
      <c r="D48" s="25" t="s">
        <v>529</v>
      </c>
      <c r="E48" s="30" t="s">
        <v>393</v>
      </c>
      <c r="F48" s="44" t="s">
        <v>271</v>
      </c>
      <c r="G48" s="5">
        <v>18</v>
      </c>
      <c r="H48" s="5">
        <v>188</v>
      </c>
      <c r="I48" s="5">
        <v>200</v>
      </c>
      <c r="J48" s="7">
        <v>2.5</v>
      </c>
      <c r="K48" s="7">
        <f t="shared" si="2"/>
        <v>500</v>
      </c>
      <c r="L48" s="5"/>
    </row>
    <row r="49" spans="1:12">
      <c r="A49" s="4">
        <f t="shared" si="1"/>
        <v>46</v>
      </c>
      <c r="B49" s="5" t="s">
        <v>216</v>
      </c>
      <c r="C49" s="6" t="s">
        <v>589</v>
      </c>
      <c r="D49" s="25" t="s">
        <v>529</v>
      </c>
      <c r="E49" s="30" t="s">
        <v>371</v>
      </c>
      <c r="F49" s="44" t="s">
        <v>270</v>
      </c>
      <c r="G49" s="5">
        <v>101</v>
      </c>
      <c r="H49" s="5">
        <v>974</v>
      </c>
      <c r="I49" s="5">
        <v>974</v>
      </c>
      <c r="J49" s="7">
        <v>2.5</v>
      </c>
      <c r="K49" s="7">
        <f t="shared" si="2"/>
        <v>2435</v>
      </c>
      <c r="L49" s="5"/>
    </row>
    <row r="50" spans="1:12">
      <c r="A50" s="4">
        <f t="shared" si="1"/>
        <v>47</v>
      </c>
      <c r="B50" s="5" t="s">
        <v>216</v>
      </c>
      <c r="C50" s="6" t="s">
        <v>590</v>
      </c>
      <c r="D50" s="25" t="s">
        <v>529</v>
      </c>
      <c r="E50" s="30" t="s">
        <v>394</v>
      </c>
      <c r="F50" s="44" t="s">
        <v>217</v>
      </c>
      <c r="G50" s="5">
        <v>52</v>
      </c>
      <c r="H50" s="5">
        <v>339</v>
      </c>
      <c r="I50" s="5">
        <v>339</v>
      </c>
      <c r="J50" s="7">
        <v>2.5</v>
      </c>
      <c r="K50" s="7">
        <f t="shared" si="2"/>
        <v>847.5</v>
      </c>
      <c r="L50" s="5"/>
    </row>
    <row r="51" spans="1:12">
      <c r="A51" s="4">
        <f t="shared" si="1"/>
        <v>48</v>
      </c>
      <c r="B51" s="5" t="s">
        <v>216</v>
      </c>
      <c r="C51" s="6" t="s">
        <v>591</v>
      </c>
      <c r="D51" s="25" t="s">
        <v>529</v>
      </c>
      <c r="E51" s="30" t="s">
        <v>395</v>
      </c>
      <c r="F51" s="44" t="s">
        <v>221</v>
      </c>
      <c r="G51" s="5">
        <v>19</v>
      </c>
      <c r="H51" s="5">
        <v>183</v>
      </c>
      <c r="I51" s="5">
        <v>200</v>
      </c>
      <c r="J51" s="7">
        <v>2.5</v>
      </c>
      <c r="K51" s="7">
        <f t="shared" si="2"/>
        <v>500</v>
      </c>
      <c r="L51" s="5"/>
    </row>
    <row r="52" spans="1:12">
      <c r="A52" s="4">
        <f t="shared" si="1"/>
        <v>49</v>
      </c>
      <c r="B52" s="5" t="s">
        <v>216</v>
      </c>
      <c r="C52" s="6" t="s">
        <v>592</v>
      </c>
      <c r="D52" s="25" t="s">
        <v>529</v>
      </c>
      <c r="E52" s="30" t="s">
        <v>396</v>
      </c>
      <c r="F52" s="44" t="s">
        <v>268</v>
      </c>
      <c r="G52" s="5">
        <v>70</v>
      </c>
      <c r="H52" s="5">
        <v>2146</v>
      </c>
      <c r="I52" s="5">
        <v>2146</v>
      </c>
      <c r="J52" s="7">
        <v>2.5</v>
      </c>
      <c r="K52" s="7">
        <f t="shared" si="2"/>
        <v>5365</v>
      </c>
      <c r="L52" s="5"/>
    </row>
    <row r="53" spans="1:12">
      <c r="A53" s="4">
        <f t="shared" si="1"/>
        <v>50</v>
      </c>
      <c r="B53" s="5" t="s">
        <v>218</v>
      </c>
      <c r="C53" s="6" t="s">
        <v>593</v>
      </c>
      <c r="D53" s="25" t="s">
        <v>529</v>
      </c>
      <c r="E53" s="30" t="s">
        <v>394</v>
      </c>
      <c r="F53" s="44" t="s">
        <v>267</v>
      </c>
      <c r="G53" s="5">
        <v>12</v>
      </c>
      <c r="H53" s="5">
        <v>206</v>
      </c>
      <c r="I53" s="5">
        <v>206</v>
      </c>
      <c r="J53" s="7">
        <v>2.5</v>
      </c>
      <c r="K53" s="7">
        <f t="shared" si="2"/>
        <v>515</v>
      </c>
      <c r="L53" s="5"/>
    </row>
    <row r="54" spans="1:12">
      <c r="A54" s="4">
        <f t="shared" si="1"/>
        <v>51</v>
      </c>
      <c r="B54" s="5" t="s">
        <v>218</v>
      </c>
      <c r="C54" s="6" t="s">
        <v>594</v>
      </c>
      <c r="D54" s="25" t="s">
        <v>529</v>
      </c>
      <c r="E54" s="30" t="s">
        <v>397</v>
      </c>
      <c r="F54" s="44" t="s">
        <v>219</v>
      </c>
      <c r="G54" s="5">
        <v>30</v>
      </c>
      <c r="H54" s="5">
        <v>700</v>
      </c>
      <c r="I54" s="5">
        <v>700</v>
      </c>
      <c r="J54" s="7">
        <v>2.5</v>
      </c>
      <c r="K54" s="7">
        <f t="shared" si="2"/>
        <v>1750</v>
      </c>
      <c r="L54" s="5"/>
    </row>
    <row r="55" spans="1:12">
      <c r="A55" s="4">
        <f t="shared" si="1"/>
        <v>52</v>
      </c>
      <c r="B55" s="5" t="s">
        <v>218</v>
      </c>
      <c r="C55" s="6" t="s">
        <v>595</v>
      </c>
      <c r="D55" s="25" t="s">
        <v>529</v>
      </c>
      <c r="E55" s="30" t="s">
        <v>398</v>
      </c>
      <c r="F55" s="44" t="s">
        <v>265</v>
      </c>
      <c r="G55" s="5">
        <v>26</v>
      </c>
      <c r="H55" s="5">
        <v>545</v>
      </c>
      <c r="I55" s="5">
        <v>545</v>
      </c>
      <c r="J55" s="7">
        <v>2.5</v>
      </c>
      <c r="K55" s="7">
        <f t="shared" si="2"/>
        <v>1362.5</v>
      </c>
      <c r="L55" s="5"/>
    </row>
    <row r="56" spans="1:12" ht="30">
      <c r="A56" s="4">
        <f t="shared" si="1"/>
        <v>53</v>
      </c>
      <c r="B56" s="5" t="s">
        <v>218</v>
      </c>
      <c r="C56" s="6" t="s">
        <v>596</v>
      </c>
      <c r="D56" s="25" t="s">
        <v>529</v>
      </c>
      <c r="E56" s="30" t="s">
        <v>399</v>
      </c>
      <c r="F56" s="44" t="s">
        <v>927</v>
      </c>
      <c r="G56" s="5">
        <v>88</v>
      </c>
      <c r="H56" s="5">
        <v>1071</v>
      </c>
      <c r="I56" s="5">
        <v>1071</v>
      </c>
      <c r="J56" s="7">
        <v>2.5</v>
      </c>
      <c r="K56" s="7">
        <f t="shared" si="2"/>
        <v>2677.5</v>
      </c>
      <c r="L56" s="5"/>
    </row>
    <row r="57" spans="1:12">
      <c r="A57" s="4">
        <f t="shared" si="1"/>
        <v>54</v>
      </c>
      <c r="B57" s="5" t="s">
        <v>218</v>
      </c>
      <c r="C57" s="6" t="s">
        <v>597</v>
      </c>
      <c r="D57" s="25" t="s">
        <v>529</v>
      </c>
      <c r="E57" s="30" t="s">
        <v>400</v>
      </c>
      <c r="F57" s="44" t="s">
        <v>240</v>
      </c>
      <c r="G57" s="5">
        <v>67</v>
      </c>
      <c r="H57" s="5">
        <v>662</v>
      </c>
      <c r="I57" s="5">
        <v>662</v>
      </c>
      <c r="J57" s="7">
        <v>2.5</v>
      </c>
      <c r="K57" s="7">
        <f t="shared" si="2"/>
        <v>1655</v>
      </c>
      <c r="L57" s="5"/>
    </row>
    <row r="58" spans="1:12" ht="30">
      <c r="A58" s="4">
        <f t="shared" si="1"/>
        <v>55</v>
      </c>
      <c r="B58" s="5" t="s">
        <v>218</v>
      </c>
      <c r="C58" s="6" t="s">
        <v>598</v>
      </c>
      <c r="D58" s="25" t="s">
        <v>529</v>
      </c>
      <c r="E58" s="30" t="s">
        <v>401</v>
      </c>
      <c r="F58" s="44" t="s">
        <v>928</v>
      </c>
      <c r="G58" s="5">
        <v>28</v>
      </c>
      <c r="H58" s="5">
        <v>448</v>
      </c>
      <c r="I58" s="5">
        <v>448</v>
      </c>
      <c r="J58" s="7">
        <v>2.5</v>
      </c>
      <c r="K58" s="7">
        <f t="shared" si="2"/>
        <v>1120</v>
      </c>
      <c r="L58" s="5"/>
    </row>
    <row r="59" spans="1:12">
      <c r="A59" s="4">
        <f t="shared" si="1"/>
        <v>56</v>
      </c>
      <c r="B59" s="5" t="s">
        <v>218</v>
      </c>
      <c r="C59" s="6" t="s">
        <v>599</v>
      </c>
      <c r="D59" s="25" t="s">
        <v>529</v>
      </c>
      <c r="E59" s="30" t="s">
        <v>402</v>
      </c>
      <c r="F59" s="44" t="s">
        <v>255</v>
      </c>
      <c r="G59" s="5">
        <v>27</v>
      </c>
      <c r="H59" s="5">
        <v>376</v>
      </c>
      <c r="I59" s="5">
        <v>376</v>
      </c>
      <c r="J59" s="7">
        <v>2.5</v>
      </c>
      <c r="K59" s="7">
        <f t="shared" si="2"/>
        <v>940</v>
      </c>
      <c r="L59" s="5"/>
    </row>
    <row r="60" spans="1:12">
      <c r="A60" s="4">
        <f t="shared" si="1"/>
        <v>57</v>
      </c>
      <c r="B60" s="5" t="s">
        <v>218</v>
      </c>
      <c r="C60" s="6" t="s">
        <v>600</v>
      </c>
      <c r="D60" s="25" t="s">
        <v>529</v>
      </c>
      <c r="E60" s="30" t="s">
        <v>403</v>
      </c>
      <c r="F60" s="44" t="s">
        <v>258</v>
      </c>
      <c r="G60" s="5">
        <v>59</v>
      </c>
      <c r="H60" s="5">
        <v>656</v>
      </c>
      <c r="I60" s="5">
        <v>656</v>
      </c>
      <c r="J60" s="7">
        <v>2.5</v>
      </c>
      <c r="K60" s="7">
        <f t="shared" si="2"/>
        <v>1640</v>
      </c>
      <c r="L60" s="5"/>
    </row>
    <row r="61" spans="1:12">
      <c r="A61" s="4">
        <f t="shared" si="1"/>
        <v>58</v>
      </c>
      <c r="B61" s="5" t="s">
        <v>237</v>
      </c>
      <c r="C61" s="6" t="s">
        <v>601</v>
      </c>
      <c r="D61" s="25" t="s">
        <v>529</v>
      </c>
      <c r="E61" s="30" t="s">
        <v>361</v>
      </c>
      <c r="F61" s="44" t="s">
        <v>264</v>
      </c>
      <c r="G61" s="5">
        <v>68</v>
      </c>
      <c r="H61" s="5">
        <v>1424</v>
      </c>
      <c r="I61" s="5">
        <v>1424</v>
      </c>
      <c r="J61" s="7">
        <v>2.5</v>
      </c>
      <c r="K61" s="7">
        <f t="shared" si="2"/>
        <v>3560</v>
      </c>
      <c r="L61" s="5"/>
    </row>
    <row r="62" spans="1:12">
      <c r="A62" s="4">
        <f t="shared" si="1"/>
        <v>59</v>
      </c>
      <c r="B62" s="5" t="s">
        <v>237</v>
      </c>
      <c r="C62" s="6" t="s">
        <v>602</v>
      </c>
      <c r="D62" s="25" t="s">
        <v>529</v>
      </c>
      <c r="E62" s="30" t="s">
        <v>396</v>
      </c>
      <c r="F62" s="44" t="s">
        <v>239</v>
      </c>
      <c r="G62" s="5">
        <v>10</v>
      </c>
      <c r="H62" s="5">
        <v>200</v>
      </c>
      <c r="I62" s="5">
        <v>200</v>
      </c>
      <c r="J62" s="7">
        <v>2.5</v>
      </c>
      <c r="K62" s="7">
        <f t="shared" si="2"/>
        <v>500</v>
      </c>
      <c r="L62" s="5"/>
    </row>
    <row r="63" spans="1:12">
      <c r="A63" s="4">
        <f t="shared" si="1"/>
        <v>60</v>
      </c>
      <c r="B63" s="5" t="s">
        <v>237</v>
      </c>
      <c r="C63" s="6" t="s">
        <v>603</v>
      </c>
      <c r="D63" s="25" t="s">
        <v>529</v>
      </c>
      <c r="E63" s="30" t="s">
        <v>383</v>
      </c>
      <c r="F63" s="44" t="s">
        <v>238</v>
      </c>
      <c r="G63" s="5">
        <v>15</v>
      </c>
      <c r="H63" s="5">
        <v>300</v>
      </c>
      <c r="I63" s="5">
        <v>300</v>
      </c>
      <c r="J63" s="7">
        <v>2.5</v>
      </c>
      <c r="K63" s="7">
        <f t="shared" si="2"/>
        <v>750</v>
      </c>
      <c r="L63" s="5"/>
    </row>
    <row r="64" spans="1:12">
      <c r="A64" s="4">
        <f t="shared" si="1"/>
        <v>61</v>
      </c>
      <c r="B64" s="5" t="s">
        <v>237</v>
      </c>
      <c r="C64" s="6" t="s">
        <v>604</v>
      </c>
      <c r="D64" s="25" t="s">
        <v>529</v>
      </c>
      <c r="E64" s="30" t="s">
        <v>404</v>
      </c>
      <c r="F64" s="44" t="s">
        <v>263</v>
      </c>
      <c r="G64" s="5">
        <v>3</v>
      </c>
      <c r="H64" s="5">
        <v>40</v>
      </c>
      <c r="I64" s="5">
        <v>200</v>
      </c>
      <c r="J64" s="7">
        <v>2.5</v>
      </c>
      <c r="K64" s="7">
        <f t="shared" si="2"/>
        <v>500</v>
      </c>
      <c r="L64" s="5"/>
    </row>
    <row r="65" spans="1:12">
      <c r="A65" s="4">
        <f t="shared" si="1"/>
        <v>62</v>
      </c>
      <c r="B65" s="5" t="s">
        <v>237</v>
      </c>
      <c r="C65" s="6" t="s">
        <v>605</v>
      </c>
      <c r="D65" s="25" t="s">
        <v>529</v>
      </c>
      <c r="E65" s="30" t="s">
        <v>398</v>
      </c>
      <c r="F65" s="44" t="s">
        <v>252</v>
      </c>
      <c r="G65" s="5">
        <v>74</v>
      </c>
      <c r="H65" s="5">
        <v>903</v>
      </c>
      <c r="I65" s="5">
        <v>903</v>
      </c>
      <c r="J65" s="7">
        <v>2.5</v>
      </c>
      <c r="K65" s="7">
        <f t="shared" si="2"/>
        <v>2257.5</v>
      </c>
      <c r="L65" s="5"/>
    </row>
    <row r="66" spans="1:12">
      <c r="A66" s="4">
        <f t="shared" si="1"/>
        <v>63</v>
      </c>
      <c r="B66" s="5" t="s">
        <v>237</v>
      </c>
      <c r="C66" s="6" t="s">
        <v>606</v>
      </c>
      <c r="D66" s="25" t="s">
        <v>529</v>
      </c>
      <c r="E66" s="30" t="s">
        <v>405</v>
      </c>
      <c r="F66" s="44" t="s">
        <v>253</v>
      </c>
      <c r="G66" s="5">
        <v>15</v>
      </c>
      <c r="H66" s="5">
        <v>162</v>
      </c>
      <c r="I66" s="5">
        <v>200</v>
      </c>
      <c r="J66" s="7">
        <v>2.5</v>
      </c>
      <c r="K66" s="7">
        <f t="shared" si="2"/>
        <v>500</v>
      </c>
      <c r="L66" s="5"/>
    </row>
    <row r="67" spans="1:12">
      <c r="A67" s="4">
        <f t="shared" si="1"/>
        <v>64</v>
      </c>
      <c r="B67" s="5" t="s">
        <v>237</v>
      </c>
      <c r="C67" s="6" t="s">
        <v>607</v>
      </c>
      <c r="D67" s="25" t="s">
        <v>529</v>
      </c>
      <c r="E67" s="30" t="s">
        <v>399</v>
      </c>
      <c r="F67" s="44" t="s">
        <v>269</v>
      </c>
      <c r="G67" s="5">
        <v>2</v>
      </c>
      <c r="H67" s="5">
        <v>18</v>
      </c>
      <c r="I67" s="5">
        <v>200</v>
      </c>
      <c r="J67" s="7">
        <v>2.5</v>
      </c>
      <c r="K67" s="7">
        <f t="shared" si="2"/>
        <v>500</v>
      </c>
      <c r="L67" s="5"/>
    </row>
    <row r="68" spans="1:12">
      <c r="A68" s="4">
        <f t="shared" si="1"/>
        <v>65</v>
      </c>
      <c r="B68" s="5" t="s">
        <v>237</v>
      </c>
      <c r="C68" s="6" t="s">
        <v>608</v>
      </c>
      <c r="D68" s="25" t="s">
        <v>529</v>
      </c>
      <c r="E68" s="30" t="s">
        <v>406</v>
      </c>
      <c r="F68" s="44" t="s">
        <v>279</v>
      </c>
      <c r="G68" s="5">
        <v>97</v>
      </c>
      <c r="H68" s="5">
        <v>1487</v>
      </c>
      <c r="I68" s="5">
        <v>1487</v>
      </c>
      <c r="J68" s="7">
        <v>2.5</v>
      </c>
      <c r="K68" s="7">
        <f t="shared" ref="K68:K131" si="3">I68*J68</f>
        <v>3717.5</v>
      </c>
      <c r="L68" s="5"/>
    </row>
    <row r="69" spans="1:12">
      <c r="A69" s="4">
        <f t="shared" si="1"/>
        <v>66</v>
      </c>
      <c r="B69" s="5" t="s">
        <v>214</v>
      </c>
      <c r="C69" s="6" t="s">
        <v>609</v>
      </c>
      <c r="D69" s="25" t="s">
        <v>529</v>
      </c>
      <c r="E69" s="30" t="s">
        <v>906</v>
      </c>
      <c r="F69" s="44" t="s">
        <v>245</v>
      </c>
      <c r="G69" s="5">
        <v>29</v>
      </c>
      <c r="H69" s="5">
        <v>520</v>
      </c>
      <c r="I69" s="5">
        <v>520</v>
      </c>
      <c r="J69" s="7">
        <v>2.5</v>
      </c>
      <c r="K69" s="7">
        <f t="shared" si="3"/>
        <v>1300</v>
      </c>
      <c r="L69" s="5"/>
    </row>
    <row r="70" spans="1:12">
      <c r="A70" s="4">
        <f t="shared" ref="A70:A133" si="4">A69+1</f>
        <v>67</v>
      </c>
      <c r="B70" s="5" t="s">
        <v>214</v>
      </c>
      <c r="C70" s="6" t="s">
        <v>610</v>
      </c>
      <c r="D70" s="25" t="s">
        <v>529</v>
      </c>
      <c r="E70" s="30" t="s">
        <v>371</v>
      </c>
      <c r="F70" s="44" t="s">
        <v>257</v>
      </c>
      <c r="G70" s="5">
        <v>31</v>
      </c>
      <c r="H70" s="5">
        <v>572</v>
      </c>
      <c r="I70" s="5">
        <v>572</v>
      </c>
      <c r="J70" s="7">
        <v>2.5</v>
      </c>
      <c r="K70" s="7">
        <f t="shared" si="3"/>
        <v>1430</v>
      </c>
      <c r="L70" s="5"/>
    </row>
    <row r="71" spans="1:12">
      <c r="A71" s="4">
        <f t="shared" si="4"/>
        <v>68</v>
      </c>
      <c r="B71" s="5" t="s">
        <v>214</v>
      </c>
      <c r="C71" s="6" t="s">
        <v>611</v>
      </c>
      <c r="D71" s="25" t="s">
        <v>529</v>
      </c>
      <c r="E71" s="30" t="s">
        <v>372</v>
      </c>
      <c r="F71" s="44" t="s">
        <v>280</v>
      </c>
      <c r="G71" s="5">
        <v>58</v>
      </c>
      <c r="H71" s="5">
        <v>832</v>
      </c>
      <c r="I71" s="5">
        <v>832</v>
      </c>
      <c r="J71" s="7">
        <v>2.5</v>
      </c>
      <c r="K71" s="7">
        <f t="shared" si="3"/>
        <v>2080</v>
      </c>
      <c r="L71" s="5"/>
    </row>
    <row r="72" spans="1:12">
      <c r="A72" s="4">
        <f t="shared" si="4"/>
        <v>69</v>
      </c>
      <c r="B72" s="5" t="s">
        <v>214</v>
      </c>
      <c r="C72" s="6" t="s">
        <v>612</v>
      </c>
      <c r="D72" s="25" t="s">
        <v>529</v>
      </c>
      <c r="E72" s="30" t="s">
        <v>407</v>
      </c>
      <c r="F72" s="44" t="s">
        <v>251</v>
      </c>
      <c r="G72" s="5">
        <v>22</v>
      </c>
      <c r="H72" s="5">
        <v>388</v>
      </c>
      <c r="I72" s="5">
        <v>388</v>
      </c>
      <c r="J72" s="7">
        <v>2.5</v>
      </c>
      <c r="K72" s="7">
        <f t="shared" si="3"/>
        <v>970</v>
      </c>
      <c r="L72" s="5"/>
    </row>
    <row r="73" spans="1:12" ht="30">
      <c r="A73" s="4">
        <f t="shared" si="4"/>
        <v>70</v>
      </c>
      <c r="B73" s="5" t="s">
        <v>214</v>
      </c>
      <c r="C73" s="6" t="s">
        <v>613</v>
      </c>
      <c r="D73" s="25" t="s">
        <v>529</v>
      </c>
      <c r="E73" s="31" t="s">
        <v>408</v>
      </c>
      <c r="F73" s="44" t="s">
        <v>246</v>
      </c>
      <c r="G73" s="5">
        <v>15</v>
      </c>
      <c r="H73" s="5">
        <v>252</v>
      </c>
      <c r="I73" s="5">
        <v>252</v>
      </c>
      <c r="J73" s="7">
        <v>2.5</v>
      </c>
      <c r="K73" s="7">
        <f t="shared" si="3"/>
        <v>630</v>
      </c>
      <c r="L73" s="5"/>
    </row>
    <row r="74" spans="1:12">
      <c r="A74" s="4">
        <f t="shared" si="4"/>
        <v>71</v>
      </c>
      <c r="B74" s="5" t="s">
        <v>214</v>
      </c>
      <c r="C74" s="6" t="s">
        <v>614</v>
      </c>
      <c r="D74" s="25" t="s">
        <v>529</v>
      </c>
      <c r="E74" s="30" t="s">
        <v>409</v>
      </c>
      <c r="F74" s="44" t="s">
        <v>281</v>
      </c>
      <c r="G74" s="5">
        <v>20</v>
      </c>
      <c r="H74" s="5">
        <v>500</v>
      </c>
      <c r="I74" s="5">
        <v>500</v>
      </c>
      <c r="J74" s="7">
        <v>2.5</v>
      </c>
      <c r="K74" s="7">
        <f t="shared" si="3"/>
        <v>1250</v>
      </c>
      <c r="L74" s="5"/>
    </row>
    <row r="75" spans="1:12" ht="30">
      <c r="A75" s="4">
        <f t="shared" si="4"/>
        <v>72</v>
      </c>
      <c r="B75" s="5" t="s">
        <v>214</v>
      </c>
      <c r="C75" s="6" t="s">
        <v>615</v>
      </c>
      <c r="D75" s="25" t="s">
        <v>529</v>
      </c>
      <c r="E75" s="30" t="s">
        <v>361</v>
      </c>
      <c r="F75" s="44" t="s">
        <v>929</v>
      </c>
      <c r="G75" s="5">
        <v>66</v>
      </c>
      <c r="H75" s="5">
        <v>1469</v>
      </c>
      <c r="I75" s="5">
        <v>1469</v>
      </c>
      <c r="J75" s="7">
        <v>2.5</v>
      </c>
      <c r="K75" s="7">
        <f t="shared" si="3"/>
        <v>3672.5</v>
      </c>
      <c r="L75" s="5"/>
    </row>
    <row r="76" spans="1:12">
      <c r="A76" s="4">
        <f t="shared" si="4"/>
        <v>73</v>
      </c>
      <c r="B76" s="5" t="s">
        <v>214</v>
      </c>
      <c r="C76" s="6" t="s">
        <v>616</v>
      </c>
      <c r="D76" s="25" t="s">
        <v>529</v>
      </c>
      <c r="E76" s="42" t="s">
        <v>392</v>
      </c>
      <c r="F76" s="44" t="s">
        <v>254</v>
      </c>
      <c r="G76" s="5">
        <v>31</v>
      </c>
      <c r="H76" s="5">
        <v>541</v>
      </c>
      <c r="I76" s="5">
        <v>541</v>
      </c>
      <c r="J76" s="7">
        <v>2.5</v>
      </c>
      <c r="K76" s="7">
        <f t="shared" si="3"/>
        <v>1352.5</v>
      </c>
      <c r="L76" s="5"/>
    </row>
    <row r="77" spans="1:12">
      <c r="A77" s="4">
        <f t="shared" si="4"/>
        <v>74</v>
      </c>
      <c r="B77" s="5" t="s">
        <v>214</v>
      </c>
      <c r="C77" s="6" t="s">
        <v>617</v>
      </c>
      <c r="D77" s="25" t="s">
        <v>529</v>
      </c>
      <c r="E77" s="30" t="s">
        <v>410</v>
      </c>
      <c r="F77" s="44" t="s">
        <v>256</v>
      </c>
      <c r="G77" s="5">
        <v>16</v>
      </c>
      <c r="H77" s="5">
        <v>320</v>
      </c>
      <c r="I77" s="5">
        <v>320</v>
      </c>
      <c r="J77" s="7">
        <v>2.5</v>
      </c>
      <c r="K77" s="7">
        <f t="shared" si="3"/>
        <v>800</v>
      </c>
      <c r="L77" s="5"/>
    </row>
    <row r="78" spans="1:12">
      <c r="A78" s="4">
        <f t="shared" si="4"/>
        <v>75</v>
      </c>
      <c r="B78" s="5" t="s">
        <v>214</v>
      </c>
      <c r="C78" s="6" t="s">
        <v>618</v>
      </c>
      <c r="D78" s="25" t="s">
        <v>529</v>
      </c>
      <c r="E78" s="30" t="s">
        <v>384</v>
      </c>
      <c r="F78" s="44" t="s">
        <v>215</v>
      </c>
      <c r="G78" s="5">
        <v>1</v>
      </c>
      <c r="H78" s="5">
        <v>20</v>
      </c>
      <c r="I78" s="5">
        <v>200</v>
      </c>
      <c r="J78" s="7">
        <v>2.5</v>
      </c>
      <c r="K78" s="7">
        <f t="shared" si="3"/>
        <v>500</v>
      </c>
      <c r="L78" s="5"/>
    </row>
    <row r="79" spans="1:12">
      <c r="A79" s="4">
        <f t="shared" si="4"/>
        <v>76</v>
      </c>
      <c r="B79" s="5" t="s">
        <v>212</v>
      </c>
      <c r="C79" s="6" t="s">
        <v>619</v>
      </c>
      <c r="D79" s="25" t="s">
        <v>529</v>
      </c>
      <c r="E79" s="30" t="s">
        <v>411</v>
      </c>
      <c r="F79" s="44" t="s">
        <v>241</v>
      </c>
      <c r="G79" s="5">
        <v>111</v>
      </c>
      <c r="H79" s="5">
        <v>1397</v>
      </c>
      <c r="I79" s="5">
        <v>1397</v>
      </c>
      <c r="J79" s="7">
        <v>2.5</v>
      </c>
      <c r="K79" s="7">
        <f t="shared" si="3"/>
        <v>3492.5</v>
      </c>
      <c r="L79" s="5"/>
    </row>
    <row r="80" spans="1:12">
      <c r="A80" s="4">
        <f t="shared" si="4"/>
        <v>77</v>
      </c>
      <c r="B80" s="5" t="s">
        <v>212</v>
      </c>
      <c r="C80" s="6" t="s">
        <v>620</v>
      </c>
      <c r="D80" s="25" t="s">
        <v>529</v>
      </c>
      <c r="E80" s="30" t="s">
        <v>412</v>
      </c>
      <c r="F80" s="44" t="s">
        <v>248</v>
      </c>
      <c r="G80" s="5">
        <v>27</v>
      </c>
      <c r="H80" s="5">
        <v>362</v>
      </c>
      <c r="I80" s="5">
        <v>362</v>
      </c>
      <c r="J80" s="7">
        <v>2.5</v>
      </c>
      <c r="K80" s="7">
        <f t="shared" si="3"/>
        <v>905</v>
      </c>
      <c r="L80" s="5"/>
    </row>
    <row r="81" spans="1:12">
      <c r="A81" s="4">
        <f t="shared" si="4"/>
        <v>78</v>
      </c>
      <c r="B81" s="5" t="s">
        <v>212</v>
      </c>
      <c r="C81" s="6" t="s">
        <v>621</v>
      </c>
      <c r="D81" s="25" t="s">
        <v>529</v>
      </c>
      <c r="E81" s="30" t="s">
        <v>394</v>
      </c>
      <c r="F81" s="44" t="s">
        <v>247</v>
      </c>
      <c r="G81" s="5">
        <v>7</v>
      </c>
      <c r="H81" s="5">
        <v>210</v>
      </c>
      <c r="I81" s="5">
        <v>210</v>
      </c>
      <c r="J81" s="7">
        <v>2.5</v>
      </c>
      <c r="K81" s="7">
        <f t="shared" si="3"/>
        <v>525</v>
      </c>
      <c r="L81" s="5"/>
    </row>
    <row r="82" spans="1:12">
      <c r="A82" s="4">
        <f t="shared" si="4"/>
        <v>79</v>
      </c>
      <c r="B82" s="5" t="s">
        <v>212</v>
      </c>
      <c r="C82" s="6" t="s">
        <v>622</v>
      </c>
      <c r="D82" s="25" t="s">
        <v>529</v>
      </c>
      <c r="E82" s="30" t="s">
        <v>394</v>
      </c>
      <c r="F82" s="44" t="s">
        <v>297</v>
      </c>
      <c r="G82" s="5">
        <v>24</v>
      </c>
      <c r="H82" s="5">
        <v>308</v>
      </c>
      <c r="I82" s="5">
        <v>308</v>
      </c>
      <c r="J82" s="7">
        <v>2.5</v>
      </c>
      <c r="K82" s="7">
        <f t="shared" si="3"/>
        <v>770</v>
      </c>
      <c r="L82" s="5"/>
    </row>
    <row r="83" spans="1:12">
      <c r="A83" s="4">
        <f t="shared" si="4"/>
        <v>80</v>
      </c>
      <c r="B83" s="5" t="s">
        <v>212</v>
      </c>
      <c r="C83" s="6" t="s">
        <v>623</v>
      </c>
      <c r="D83" s="25" t="s">
        <v>529</v>
      </c>
      <c r="E83" s="30" t="s">
        <v>413</v>
      </c>
      <c r="F83" s="44" t="s">
        <v>244</v>
      </c>
      <c r="G83" s="5">
        <v>21</v>
      </c>
      <c r="H83" s="5">
        <v>137</v>
      </c>
      <c r="I83" s="5">
        <v>200</v>
      </c>
      <c r="J83" s="7">
        <v>2.5</v>
      </c>
      <c r="K83" s="7">
        <f t="shared" si="3"/>
        <v>500</v>
      </c>
      <c r="L83" s="5"/>
    </row>
    <row r="84" spans="1:12">
      <c r="A84" s="4">
        <f t="shared" si="4"/>
        <v>81</v>
      </c>
      <c r="B84" s="5" t="s">
        <v>212</v>
      </c>
      <c r="C84" s="6" t="s">
        <v>624</v>
      </c>
      <c r="D84" s="25" t="s">
        <v>529</v>
      </c>
      <c r="E84" s="30" t="s">
        <v>414</v>
      </c>
      <c r="F84" s="44" t="s">
        <v>213</v>
      </c>
      <c r="G84" s="5">
        <v>16</v>
      </c>
      <c r="H84" s="5">
        <v>480</v>
      </c>
      <c r="I84" s="5">
        <v>480</v>
      </c>
      <c r="J84" s="7">
        <v>2.5</v>
      </c>
      <c r="K84" s="7">
        <f t="shared" si="3"/>
        <v>1200</v>
      </c>
      <c r="L84" s="5"/>
    </row>
    <row r="85" spans="1:12">
      <c r="A85" s="4">
        <f t="shared" si="4"/>
        <v>82</v>
      </c>
      <c r="B85" s="5" t="s">
        <v>212</v>
      </c>
      <c r="C85" s="6" t="s">
        <v>625</v>
      </c>
      <c r="D85" s="25" t="s">
        <v>529</v>
      </c>
      <c r="E85" s="30" t="s">
        <v>415</v>
      </c>
      <c r="F85" s="44" t="s">
        <v>249</v>
      </c>
      <c r="G85" s="5">
        <v>48</v>
      </c>
      <c r="H85" s="5">
        <v>298</v>
      </c>
      <c r="I85" s="5">
        <v>298</v>
      </c>
      <c r="J85" s="7">
        <v>2.5</v>
      </c>
      <c r="K85" s="7">
        <f t="shared" si="3"/>
        <v>745</v>
      </c>
      <c r="L85" s="5"/>
    </row>
    <row r="86" spans="1:12">
      <c r="A86" s="4">
        <f t="shared" si="4"/>
        <v>83</v>
      </c>
      <c r="B86" s="5" t="s">
        <v>189</v>
      </c>
      <c r="C86" s="6" t="s">
        <v>626</v>
      </c>
      <c r="D86" s="25" t="s">
        <v>529</v>
      </c>
      <c r="E86" s="30" t="s">
        <v>536</v>
      </c>
      <c r="F86" s="44" t="s">
        <v>291</v>
      </c>
      <c r="G86" s="5">
        <v>37</v>
      </c>
      <c r="H86" s="5">
        <v>457</v>
      </c>
      <c r="I86" s="5">
        <v>457</v>
      </c>
      <c r="J86" s="7">
        <v>2.5</v>
      </c>
      <c r="K86" s="7">
        <f t="shared" si="3"/>
        <v>1142.5</v>
      </c>
      <c r="L86" s="5"/>
    </row>
    <row r="87" spans="1:12" ht="30">
      <c r="A87" s="4">
        <f t="shared" si="4"/>
        <v>84</v>
      </c>
      <c r="B87" s="5" t="s">
        <v>189</v>
      </c>
      <c r="C87" s="6" t="s">
        <v>627</v>
      </c>
      <c r="D87" s="25" t="s">
        <v>529</v>
      </c>
      <c r="E87" s="30" t="s">
        <v>361</v>
      </c>
      <c r="F87" s="44" t="s">
        <v>290</v>
      </c>
      <c r="G87" s="5">
        <v>3</v>
      </c>
      <c r="H87" s="5">
        <v>1500</v>
      </c>
      <c r="I87" s="5">
        <v>1500</v>
      </c>
      <c r="J87" s="7">
        <v>2.5</v>
      </c>
      <c r="K87" s="7">
        <f t="shared" si="3"/>
        <v>3750</v>
      </c>
      <c r="L87" s="20" t="s">
        <v>901</v>
      </c>
    </row>
    <row r="88" spans="1:12">
      <c r="A88" s="4">
        <f t="shared" si="4"/>
        <v>85</v>
      </c>
      <c r="B88" s="5" t="s">
        <v>189</v>
      </c>
      <c r="C88" s="6" t="s">
        <v>628</v>
      </c>
      <c r="D88" s="25" t="s">
        <v>529</v>
      </c>
      <c r="E88" s="30" t="s">
        <v>416</v>
      </c>
      <c r="F88" s="44" t="s">
        <v>210</v>
      </c>
      <c r="G88" s="5">
        <v>24</v>
      </c>
      <c r="H88" s="5">
        <v>296</v>
      </c>
      <c r="I88" s="5">
        <v>296</v>
      </c>
      <c r="J88" s="7">
        <v>2.5</v>
      </c>
      <c r="K88" s="7">
        <f t="shared" si="3"/>
        <v>740</v>
      </c>
      <c r="L88" s="5"/>
    </row>
    <row r="89" spans="1:12">
      <c r="A89" s="4">
        <f t="shared" si="4"/>
        <v>86</v>
      </c>
      <c r="B89" s="5" t="s">
        <v>189</v>
      </c>
      <c r="C89" s="6" t="s">
        <v>629</v>
      </c>
      <c r="D89" s="25" t="s">
        <v>529</v>
      </c>
      <c r="E89" s="30" t="s">
        <v>407</v>
      </c>
      <c r="F89" s="44" t="s">
        <v>250</v>
      </c>
      <c r="G89" s="5">
        <v>5</v>
      </c>
      <c r="H89" s="5">
        <v>100</v>
      </c>
      <c r="I89" s="5">
        <v>200</v>
      </c>
      <c r="J89" s="7">
        <v>2.5</v>
      </c>
      <c r="K89" s="7">
        <f t="shared" si="3"/>
        <v>500</v>
      </c>
      <c r="L89" s="5"/>
    </row>
    <row r="90" spans="1:12">
      <c r="A90" s="4">
        <f t="shared" si="4"/>
        <v>87</v>
      </c>
      <c r="B90" s="5" t="s">
        <v>189</v>
      </c>
      <c r="C90" s="6" t="s">
        <v>630</v>
      </c>
      <c r="D90" s="25" t="s">
        <v>529</v>
      </c>
      <c r="E90" s="30" t="s">
        <v>361</v>
      </c>
      <c r="F90" s="44" t="s">
        <v>289</v>
      </c>
      <c r="G90" s="5">
        <v>83</v>
      </c>
      <c r="H90" s="5">
        <v>1516</v>
      </c>
      <c r="I90" s="5">
        <v>1516</v>
      </c>
      <c r="J90" s="7">
        <v>2.5</v>
      </c>
      <c r="K90" s="7">
        <f t="shared" si="3"/>
        <v>3790</v>
      </c>
      <c r="L90" s="5"/>
    </row>
    <row r="91" spans="1:12" ht="30">
      <c r="A91" s="4">
        <f t="shared" si="4"/>
        <v>88</v>
      </c>
      <c r="B91" s="5" t="s">
        <v>189</v>
      </c>
      <c r="C91" s="6" t="s">
        <v>631</v>
      </c>
      <c r="D91" s="25" t="s">
        <v>529</v>
      </c>
      <c r="E91" s="30" t="s">
        <v>391</v>
      </c>
      <c r="F91" s="44" t="s">
        <v>930</v>
      </c>
      <c r="G91" s="5">
        <v>13</v>
      </c>
      <c r="H91" s="5">
        <v>163</v>
      </c>
      <c r="I91" s="5">
        <v>200</v>
      </c>
      <c r="J91" s="7">
        <v>2.5</v>
      </c>
      <c r="K91" s="7">
        <f t="shared" si="3"/>
        <v>500</v>
      </c>
      <c r="L91" s="5"/>
    </row>
    <row r="92" spans="1:12">
      <c r="A92" s="4">
        <f t="shared" si="4"/>
        <v>89</v>
      </c>
      <c r="B92" s="5" t="s">
        <v>189</v>
      </c>
      <c r="C92" s="6" t="s">
        <v>632</v>
      </c>
      <c r="D92" s="25" t="s">
        <v>529</v>
      </c>
      <c r="E92" s="30" t="s">
        <v>432</v>
      </c>
      <c r="F92" s="44" t="s">
        <v>259</v>
      </c>
      <c r="G92" s="5">
        <v>18</v>
      </c>
      <c r="H92" s="5">
        <v>91</v>
      </c>
      <c r="I92" s="5">
        <v>200</v>
      </c>
      <c r="J92" s="7">
        <v>2.5</v>
      </c>
      <c r="K92" s="7">
        <f t="shared" si="3"/>
        <v>500</v>
      </c>
      <c r="L92" s="5"/>
    </row>
    <row r="93" spans="1:12">
      <c r="A93" s="4">
        <f t="shared" si="4"/>
        <v>90</v>
      </c>
      <c r="B93" s="5" t="s">
        <v>189</v>
      </c>
      <c r="C93" s="6" t="s">
        <v>633</v>
      </c>
      <c r="D93" s="25" t="s">
        <v>529</v>
      </c>
      <c r="E93" s="30" t="s">
        <v>417</v>
      </c>
      <c r="F93" s="44" t="s">
        <v>190</v>
      </c>
      <c r="G93" s="5">
        <v>17</v>
      </c>
      <c r="H93" s="5">
        <v>360</v>
      </c>
      <c r="I93" s="5">
        <v>360</v>
      </c>
      <c r="J93" s="7">
        <v>2.5</v>
      </c>
      <c r="K93" s="7">
        <f t="shared" si="3"/>
        <v>900</v>
      </c>
      <c r="L93" s="5"/>
    </row>
    <row r="94" spans="1:12">
      <c r="A94" s="4">
        <f t="shared" si="4"/>
        <v>91</v>
      </c>
      <c r="B94" s="5" t="s">
        <v>189</v>
      </c>
      <c r="C94" s="6" t="s">
        <v>896</v>
      </c>
      <c r="D94" s="30" t="s">
        <v>371</v>
      </c>
      <c r="E94" s="30" t="s">
        <v>534</v>
      </c>
      <c r="F94" s="44" t="s">
        <v>359</v>
      </c>
      <c r="G94" s="5">
        <v>5</v>
      </c>
      <c r="H94" s="5">
        <v>100</v>
      </c>
      <c r="I94" s="5">
        <v>200</v>
      </c>
      <c r="J94" s="7">
        <v>2.5</v>
      </c>
      <c r="K94" s="7">
        <f t="shared" si="3"/>
        <v>500</v>
      </c>
      <c r="L94" s="9" t="s">
        <v>544</v>
      </c>
    </row>
    <row r="95" spans="1:12">
      <c r="A95" s="4">
        <f t="shared" si="4"/>
        <v>92</v>
      </c>
      <c r="B95" s="5" t="s">
        <v>189</v>
      </c>
      <c r="C95" s="6" t="s">
        <v>900</v>
      </c>
      <c r="D95" s="30" t="s">
        <v>418</v>
      </c>
      <c r="E95" s="30" t="s">
        <v>534</v>
      </c>
      <c r="F95" s="48">
        <v>801</v>
      </c>
      <c r="G95" s="5">
        <v>15</v>
      </c>
      <c r="H95" s="5">
        <v>106</v>
      </c>
      <c r="I95" s="5">
        <v>200</v>
      </c>
      <c r="J95" s="7">
        <v>2.5</v>
      </c>
      <c r="K95" s="7">
        <f t="shared" si="3"/>
        <v>500</v>
      </c>
      <c r="L95" s="9" t="s">
        <v>544</v>
      </c>
    </row>
    <row r="96" spans="1:12">
      <c r="A96" s="4">
        <f t="shared" si="4"/>
        <v>93</v>
      </c>
      <c r="B96" s="5" t="s">
        <v>184</v>
      </c>
      <c r="C96" s="6" t="s">
        <v>634</v>
      </c>
      <c r="D96" s="25" t="s">
        <v>529</v>
      </c>
      <c r="E96" s="30" t="s">
        <v>361</v>
      </c>
      <c r="F96" s="44" t="s">
        <v>288</v>
      </c>
      <c r="G96" s="5">
        <v>25</v>
      </c>
      <c r="H96" s="5">
        <v>625</v>
      </c>
      <c r="I96" s="5">
        <v>625</v>
      </c>
      <c r="J96" s="7">
        <v>2.5</v>
      </c>
      <c r="K96" s="7">
        <f t="shared" si="3"/>
        <v>1562.5</v>
      </c>
      <c r="L96" s="5"/>
    </row>
    <row r="97" spans="1:12">
      <c r="A97" s="4">
        <f t="shared" si="4"/>
        <v>94</v>
      </c>
      <c r="B97" s="5" t="s">
        <v>184</v>
      </c>
      <c r="C97" s="6" t="s">
        <v>635</v>
      </c>
      <c r="D97" s="25" t="s">
        <v>529</v>
      </c>
      <c r="E97" s="30" t="s">
        <v>419</v>
      </c>
      <c r="F97" s="44" t="s">
        <v>287</v>
      </c>
      <c r="G97" s="5">
        <v>155</v>
      </c>
      <c r="H97" s="5">
        <v>1074</v>
      </c>
      <c r="I97" s="5">
        <v>1074</v>
      </c>
      <c r="J97" s="7">
        <v>2.5</v>
      </c>
      <c r="K97" s="7">
        <f t="shared" si="3"/>
        <v>2685</v>
      </c>
      <c r="L97" s="5"/>
    </row>
    <row r="98" spans="1:12">
      <c r="A98" s="4">
        <f t="shared" si="4"/>
        <v>95</v>
      </c>
      <c r="B98" s="5" t="s">
        <v>184</v>
      </c>
      <c r="C98" s="6" t="s">
        <v>636</v>
      </c>
      <c r="D98" s="25" t="s">
        <v>529</v>
      </c>
      <c r="E98" s="30" t="s">
        <v>420</v>
      </c>
      <c r="F98" s="44" t="s">
        <v>242</v>
      </c>
      <c r="G98" s="5">
        <v>62</v>
      </c>
      <c r="H98" s="5">
        <v>799</v>
      </c>
      <c r="I98" s="5">
        <v>799</v>
      </c>
      <c r="J98" s="7">
        <v>2.5</v>
      </c>
      <c r="K98" s="7">
        <f t="shared" si="3"/>
        <v>1997.5</v>
      </c>
      <c r="L98" s="5"/>
    </row>
    <row r="99" spans="1:12">
      <c r="A99" s="4">
        <f t="shared" si="4"/>
        <v>96</v>
      </c>
      <c r="B99" s="5" t="s">
        <v>184</v>
      </c>
      <c r="C99" s="6" t="s">
        <v>637</v>
      </c>
      <c r="D99" s="25" t="s">
        <v>529</v>
      </c>
      <c r="E99" s="30" t="s">
        <v>421</v>
      </c>
      <c r="F99" s="44" t="s">
        <v>186</v>
      </c>
      <c r="G99" s="5">
        <v>46</v>
      </c>
      <c r="H99" s="5">
        <v>480</v>
      </c>
      <c r="I99" s="5">
        <v>480</v>
      </c>
      <c r="J99" s="7">
        <v>2.5</v>
      </c>
      <c r="K99" s="7">
        <f t="shared" si="3"/>
        <v>1200</v>
      </c>
      <c r="L99" s="5"/>
    </row>
    <row r="100" spans="1:12">
      <c r="A100" s="4">
        <f t="shared" si="4"/>
        <v>97</v>
      </c>
      <c r="B100" s="5" t="s">
        <v>184</v>
      </c>
      <c r="C100" s="6" t="s">
        <v>638</v>
      </c>
      <c r="D100" s="25" t="s">
        <v>529</v>
      </c>
      <c r="E100" s="30" t="s">
        <v>422</v>
      </c>
      <c r="F100" s="44" t="s">
        <v>185</v>
      </c>
      <c r="G100" s="5">
        <v>7</v>
      </c>
      <c r="H100" s="5">
        <v>27</v>
      </c>
      <c r="I100" s="5">
        <v>200</v>
      </c>
      <c r="J100" s="7">
        <v>2.5</v>
      </c>
      <c r="K100" s="7">
        <f t="shared" si="3"/>
        <v>500</v>
      </c>
      <c r="L100" s="5"/>
    </row>
    <row r="101" spans="1:12">
      <c r="A101" s="4">
        <f t="shared" si="4"/>
        <v>98</v>
      </c>
      <c r="B101" s="5" t="s">
        <v>184</v>
      </c>
      <c r="C101" s="6" t="s">
        <v>639</v>
      </c>
      <c r="D101" s="25" t="s">
        <v>529</v>
      </c>
      <c r="E101" s="30" t="s">
        <v>413</v>
      </c>
      <c r="F101" s="44" t="s">
        <v>243</v>
      </c>
      <c r="G101" s="5">
        <v>20</v>
      </c>
      <c r="H101" s="5">
        <v>133</v>
      </c>
      <c r="I101" s="5">
        <v>200</v>
      </c>
      <c r="J101" s="7">
        <v>2.5</v>
      </c>
      <c r="K101" s="7">
        <f t="shared" si="3"/>
        <v>500</v>
      </c>
      <c r="L101" s="5"/>
    </row>
    <row r="102" spans="1:12">
      <c r="A102" s="4">
        <f t="shared" si="4"/>
        <v>99</v>
      </c>
      <c r="B102" s="5" t="s">
        <v>184</v>
      </c>
      <c r="C102" s="6" t="s">
        <v>640</v>
      </c>
      <c r="D102" s="25" t="s">
        <v>529</v>
      </c>
      <c r="E102" s="30" t="s">
        <v>423</v>
      </c>
      <c r="F102" s="44" t="s">
        <v>286</v>
      </c>
      <c r="G102" s="5">
        <v>97</v>
      </c>
      <c r="H102" s="5">
        <v>2369</v>
      </c>
      <c r="I102" s="5">
        <v>2369</v>
      </c>
      <c r="J102" s="7">
        <v>2.5</v>
      </c>
      <c r="K102" s="7">
        <f t="shared" si="3"/>
        <v>5922.5</v>
      </c>
      <c r="L102" s="5"/>
    </row>
    <row r="103" spans="1:12">
      <c r="A103" s="4">
        <f t="shared" si="4"/>
        <v>100</v>
      </c>
      <c r="B103" s="5" t="s">
        <v>71</v>
      </c>
      <c r="C103" s="6" t="s">
        <v>641</v>
      </c>
      <c r="D103" s="25" t="s">
        <v>529</v>
      </c>
      <c r="E103" s="30" t="s">
        <v>433</v>
      </c>
      <c r="F103" s="44" t="s">
        <v>284</v>
      </c>
      <c r="G103" s="5">
        <v>200</v>
      </c>
      <c r="H103" s="5">
        <v>3962</v>
      </c>
      <c r="I103" s="5">
        <v>3962</v>
      </c>
      <c r="J103" s="7">
        <v>2.5</v>
      </c>
      <c r="K103" s="7">
        <f t="shared" si="3"/>
        <v>9905</v>
      </c>
      <c r="L103" s="5"/>
    </row>
    <row r="104" spans="1:12">
      <c r="A104" s="4">
        <f t="shared" si="4"/>
        <v>101</v>
      </c>
      <c r="B104" s="5" t="s">
        <v>71</v>
      </c>
      <c r="C104" s="6" t="s">
        <v>642</v>
      </c>
      <c r="D104" s="25" t="s">
        <v>529</v>
      </c>
      <c r="E104" s="30" t="s">
        <v>434</v>
      </c>
      <c r="F104" s="44" t="s">
        <v>283</v>
      </c>
      <c r="G104" s="5">
        <v>35</v>
      </c>
      <c r="H104" s="5">
        <v>431</v>
      </c>
      <c r="I104" s="5">
        <v>431</v>
      </c>
      <c r="J104" s="7">
        <v>2.5</v>
      </c>
      <c r="K104" s="7">
        <f t="shared" si="3"/>
        <v>1077.5</v>
      </c>
      <c r="L104" s="5"/>
    </row>
    <row r="105" spans="1:12">
      <c r="A105" s="4">
        <f t="shared" si="4"/>
        <v>102</v>
      </c>
      <c r="B105" s="5" t="s">
        <v>71</v>
      </c>
      <c r="C105" s="6" t="s">
        <v>643</v>
      </c>
      <c r="D105" s="25" t="s">
        <v>529</v>
      </c>
      <c r="E105" s="30" t="s">
        <v>424</v>
      </c>
      <c r="F105" s="44" t="s">
        <v>282</v>
      </c>
      <c r="G105" s="5">
        <v>20</v>
      </c>
      <c r="H105" s="5">
        <v>306</v>
      </c>
      <c r="I105" s="5">
        <v>306</v>
      </c>
      <c r="J105" s="7">
        <v>2.5</v>
      </c>
      <c r="K105" s="7">
        <f t="shared" si="3"/>
        <v>765</v>
      </c>
      <c r="L105" s="5"/>
    </row>
    <row r="106" spans="1:12">
      <c r="A106" s="4">
        <f t="shared" si="4"/>
        <v>103</v>
      </c>
      <c r="B106" s="5" t="s">
        <v>71</v>
      </c>
      <c r="C106" s="6" t="s">
        <v>644</v>
      </c>
      <c r="D106" s="25" t="s">
        <v>529</v>
      </c>
      <c r="E106" s="30" t="s">
        <v>424</v>
      </c>
      <c r="F106" s="44" t="s">
        <v>172</v>
      </c>
      <c r="G106" s="5">
        <v>30</v>
      </c>
      <c r="H106" s="5">
        <v>450</v>
      </c>
      <c r="I106" s="5">
        <v>450</v>
      </c>
      <c r="J106" s="7">
        <v>2.5</v>
      </c>
      <c r="K106" s="7">
        <f t="shared" si="3"/>
        <v>1125</v>
      </c>
      <c r="L106" s="5"/>
    </row>
    <row r="107" spans="1:12">
      <c r="A107" s="4">
        <f t="shared" si="4"/>
        <v>104</v>
      </c>
      <c r="B107" s="5" t="s">
        <v>71</v>
      </c>
      <c r="C107" s="6" t="s">
        <v>645</v>
      </c>
      <c r="D107" s="25" t="s">
        <v>529</v>
      </c>
      <c r="E107" s="30" t="s">
        <v>371</v>
      </c>
      <c r="F107" s="44" t="s">
        <v>188</v>
      </c>
      <c r="G107" s="5">
        <v>20</v>
      </c>
      <c r="H107" s="5">
        <v>500</v>
      </c>
      <c r="I107" s="5">
        <v>500</v>
      </c>
      <c r="J107" s="7">
        <v>2.5</v>
      </c>
      <c r="K107" s="7">
        <f t="shared" si="3"/>
        <v>1250</v>
      </c>
      <c r="L107" s="5"/>
    </row>
    <row r="108" spans="1:12">
      <c r="A108" s="4">
        <f t="shared" si="4"/>
        <v>105</v>
      </c>
      <c r="B108" s="5" t="s">
        <v>71</v>
      </c>
      <c r="C108" s="6" t="s">
        <v>646</v>
      </c>
      <c r="D108" s="25" t="s">
        <v>529</v>
      </c>
      <c r="E108" s="30" t="s">
        <v>906</v>
      </c>
      <c r="F108" s="44" t="s">
        <v>205</v>
      </c>
      <c r="G108" s="5">
        <v>12</v>
      </c>
      <c r="H108" s="5">
        <v>360</v>
      </c>
      <c r="I108" s="5">
        <v>360</v>
      </c>
      <c r="J108" s="7">
        <v>2.5</v>
      </c>
      <c r="K108" s="7">
        <f t="shared" si="3"/>
        <v>900</v>
      </c>
      <c r="L108" s="5"/>
    </row>
    <row r="109" spans="1:12">
      <c r="A109" s="4">
        <f t="shared" si="4"/>
        <v>106</v>
      </c>
      <c r="B109" s="5" t="s">
        <v>71</v>
      </c>
      <c r="C109" s="6" t="s">
        <v>647</v>
      </c>
      <c r="D109" s="25" t="s">
        <v>529</v>
      </c>
      <c r="E109" s="30" t="s">
        <v>425</v>
      </c>
      <c r="F109" s="44" t="s">
        <v>187</v>
      </c>
      <c r="G109" s="5">
        <v>14</v>
      </c>
      <c r="H109" s="5">
        <v>300</v>
      </c>
      <c r="I109" s="5">
        <v>300</v>
      </c>
      <c r="J109" s="7">
        <v>2.5</v>
      </c>
      <c r="K109" s="7">
        <f t="shared" si="3"/>
        <v>750</v>
      </c>
      <c r="L109" s="5"/>
    </row>
    <row r="110" spans="1:12">
      <c r="A110" s="4">
        <f t="shared" si="4"/>
        <v>107</v>
      </c>
      <c r="B110" s="5" t="s">
        <v>71</v>
      </c>
      <c r="C110" s="6" t="s">
        <v>648</v>
      </c>
      <c r="D110" s="25" t="s">
        <v>529</v>
      </c>
      <c r="E110" s="30" t="s">
        <v>426</v>
      </c>
      <c r="F110" s="44" t="s">
        <v>76</v>
      </c>
      <c r="G110" s="5">
        <v>42</v>
      </c>
      <c r="H110" s="5">
        <v>331</v>
      </c>
      <c r="I110" s="5">
        <v>331</v>
      </c>
      <c r="J110" s="7">
        <v>2.5</v>
      </c>
      <c r="K110" s="7">
        <f t="shared" si="3"/>
        <v>827.5</v>
      </c>
      <c r="L110" s="5"/>
    </row>
    <row r="111" spans="1:12">
      <c r="A111" s="4">
        <f t="shared" si="4"/>
        <v>108</v>
      </c>
      <c r="B111" s="5" t="s">
        <v>71</v>
      </c>
      <c r="C111" s="6" t="s">
        <v>649</v>
      </c>
      <c r="D111" s="25" t="s">
        <v>529</v>
      </c>
      <c r="E111" s="30" t="s">
        <v>427</v>
      </c>
      <c r="F111" s="48">
        <v>35568</v>
      </c>
      <c r="G111" s="5">
        <v>62</v>
      </c>
      <c r="H111" s="5">
        <v>870</v>
      </c>
      <c r="I111" s="5">
        <v>870</v>
      </c>
      <c r="J111" s="7">
        <v>2.5</v>
      </c>
      <c r="K111" s="7">
        <f t="shared" si="3"/>
        <v>2175</v>
      </c>
      <c r="L111" s="5"/>
    </row>
    <row r="112" spans="1:12">
      <c r="A112" s="4">
        <f t="shared" si="4"/>
        <v>109</v>
      </c>
      <c r="B112" s="5" t="s">
        <v>71</v>
      </c>
      <c r="C112" s="6" t="s">
        <v>650</v>
      </c>
      <c r="D112" s="25" t="s">
        <v>529</v>
      </c>
      <c r="E112" s="30" t="s">
        <v>428</v>
      </c>
      <c r="F112" s="44" t="s">
        <v>75</v>
      </c>
      <c r="G112" s="5">
        <v>46</v>
      </c>
      <c r="H112" s="5">
        <v>758</v>
      </c>
      <c r="I112" s="5">
        <v>758</v>
      </c>
      <c r="J112" s="7">
        <v>2.5</v>
      </c>
      <c r="K112" s="7">
        <f t="shared" si="3"/>
        <v>1895</v>
      </c>
      <c r="L112" s="5"/>
    </row>
    <row r="113" spans="1:12">
      <c r="A113" s="4">
        <f t="shared" si="4"/>
        <v>110</v>
      </c>
      <c r="B113" s="5" t="s">
        <v>71</v>
      </c>
      <c r="C113" s="6" t="s">
        <v>651</v>
      </c>
      <c r="D113" s="25" t="s">
        <v>529</v>
      </c>
      <c r="E113" s="30" t="s">
        <v>428</v>
      </c>
      <c r="F113" s="44" t="s">
        <v>74</v>
      </c>
      <c r="G113" s="5">
        <v>143</v>
      </c>
      <c r="H113" s="5">
        <v>3166</v>
      </c>
      <c r="I113" s="5">
        <v>3166</v>
      </c>
      <c r="J113" s="7">
        <v>2.5</v>
      </c>
      <c r="K113" s="7">
        <f t="shared" si="3"/>
        <v>7915</v>
      </c>
      <c r="L113" s="5"/>
    </row>
    <row r="114" spans="1:12">
      <c r="A114" s="4">
        <f t="shared" si="4"/>
        <v>111</v>
      </c>
      <c r="B114" s="5" t="s">
        <v>71</v>
      </c>
      <c r="C114" s="6" t="s">
        <v>652</v>
      </c>
      <c r="D114" s="25" t="s">
        <v>529</v>
      </c>
      <c r="E114" s="42" t="s">
        <v>429</v>
      </c>
      <c r="F114" s="44" t="s">
        <v>73</v>
      </c>
      <c r="G114" s="5">
        <v>81</v>
      </c>
      <c r="H114" s="5">
        <v>1502</v>
      </c>
      <c r="I114" s="5">
        <v>1502</v>
      </c>
      <c r="J114" s="7">
        <v>2.5</v>
      </c>
      <c r="K114" s="7">
        <f t="shared" si="3"/>
        <v>3755</v>
      </c>
      <c r="L114" s="5"/>
    </row>
    <row r="115" spans="1:12">
      <c r="A115" s="4">
        <f t="shared" si="4"/>
        <v>112</v>
      </c>
      <c r="B115" s="5" t="s">
        <v>71</v>
      </c>
      <c r="C115" s="6" t="s">
        <v>653</v>
      </c>
      <c r="D115" s="25" t="s">
        <v>529</v>
      </c>
      <c r="E115" s="30" t="s">
        <v>430</v>
      </c>
      <c r="F115" s="44" t="s">
        <v>72</v>
      </c>
      <c r="G115" s="5">
        <v>17</v>
      </c>
      <c r="H115" s="5">
        <v>214</v>
      </c>
      <c r="I115" s="5">
        <v>214</v>
      </c>
      <c r="J115" s="7">
        <v>2.5</v>
      </c>
      <c r="K115" s="7">
        <f t="shared" si="3"/>
        <v>535</v>
      </c>
      <c r="L115" s="5"/>
    </row>
    <row r="116" spans="1:12">
      <c r="A116" s="4">
        <f t="shared" si="4"/>
        <v>113</v>
      </c>
      <c r="B116" s="5" t="s">
        <v>71</v>
      </c>
      <c r="C116" s="6" t="s">
        <v>654</v>
      </c>
      <c r="D116" s="25" t="s">
        <v>529</v>
      </c>
      <c r="E116" s="30" t="s">
        <v>393</v>
      </c>
      <c r="F116" s="44" t="s">
        <v>183</v>
      </c>
      <c r="G116" s="5">
        <v>32</v>
      </c>
      <c r="H116" s="5">
        <v>494</v>
      </c>
      <c r="I116" s="5">
        <v>494</v>
      </c>
      <c r="J116" s="7">
        <v>2.5</v>
      </c>
      <c r="K116" s="7">
        <f t="shared" si="3"/>
        <v>1235</v>
      </c>
      <c r="L116" s="5"/>
    </row>
    <row r="117" spans="1:12">
      <c r="A117" s="4">
        <f t="shared" si="4"/>
        <v>114</v>
      </c>
      <c r="B117" s="5" t="s">
        <v>71</v>
      </c>
      <c r="C117" s="6" t="s">
        <v>655</v>
      </c>
      <c r="D117" s="25" t="s">
        <v>529</v>
      </c>
      <c r="E117" s="30" t="s">
        <v>431</v>
      </c>
      <c r="F117" s="49" t="s">
        <v>537</v>
      </c>
      <c r="G117" s="5">
        <v>43</v>
      </c>
      <c r="H117" s="5">
        <v>620</v>
      </c>
      <c r="I117" s="5">
        <v>620</v>
      </c>
      <c r="J117" s="7">
        <v>2.5</v>
      </c>
      <c r="K117" s="7">
        <f t="shared" si="3"/>
        <v>1550</v>
      </c>
      <c r="L117" s="5"/>
    </row>
    <row r="118" spans="1:12">
      <c r="A118" s="4">
        <f t="shared" si="4"/>
        <v>115</v>
      </c>
      <c r="B118" s="5" t="s">
        <v>62</v>
      </c>
      <c r="C118" s="6" t="s">
        <v>656</v>
      </c>
      <c r="D118" s="25" t="s">
        <v>529</v>
      </c>
      <c r="E118" s="30" t="s">
        <v>435</v>
      </c>
      <c r="F118" s="44" t="s">
        <v>178</v>
      </c>
      <c r="G118" s="5">
        <v>14</v>
      </c>
      <c r="H118" s="5">
        <v>102</v>
      </c>
      <c r="I118" s="5">
        <v>200</v>
      </c>
      <c r="J118" s="7">
        <v>2.5</v>
      </c>
      <c r="K118" s="7">
        <f t="shared" si="3"/>
        <v>500</v>
      </c>
      <c r="L118" s="5"/>
    </row>
    <row r="119" spans="1:12" ht="30">
      <c r="A119" s="4">
        <f t="shared" si="4"/>
        <v>116</v>
      </c>
      <c r="B119" s="5" t="s">
        <v>62</v>
      </c>
      <c r="C119" s="6" t="s">
        <v>657</v>
      </c>
      <c r="D119" s="25" t="s">
        <v>529</v>
      </c>
      <c r="E119" s="30" t="s">
        <v>436</v>
      </c>
      <c r="F119" s="44" t="s">
        <v>179</v>
      </c>
      <c r="G119" s="5">
        <v>69</v>
      </c>
      <c r="H119" s="5">
        <v>689</v>
      </c>
      <c r="I119" s="5">
        <v>689</v>
      </c>
      <c r="J119" s="7">
        <v>2.5</v>
      </c>
      <c r="K119" s="7">
        <f t="shared" si="3"/>
        <v>1722.5</v>
      </c>
      <c r="L119" s="5"/>
    </row>
    <row r="120" spans="1:12" ht="30">
      <c r="A120" s="4">
        <f t="shared" si="4"/>
        <v>117</v>
      </c>
      <c r="B120" s="5" t="s">
        <v>62</v>
      </c>
      <c r="C120" s="6" t="s">
        <v>658</v>
      </c>
      <c r="D120" s="25" t="s">
        <v>529</v>
      </c>
      <c r="E120" s="42" t="s">
        <v>361</v>
      </c>
      <c r="F120" s="44" t="s">
        <v>70</v>
      </c>
      <c r="G120" s="5">
        <v>59</v>
      </c>
      <c r="H120" s="5">
        <v>1381</v>
      </c>
      <c r="I120" s="5">
        <v>1381</v>
      </c>
      <c r="J120" s="7">
        <v>2.5</v>
      </c>
      <c r="K120" s="7">
        <f t="shared" si="3"/>
        <v>3452.5</v>
      </c>
      <c r="L120" s="5"/>
    </row>
    <row r="121" spans="1:12" ht="30">
      <c r="A121" s="4">
        <f t="shared" si="4"/>
        <v>118</v>
      </c>
      <c r="B121" s="5" t="s">
        <v>62</v>
      </c>
      <c r="C121" s="6" t="s">
        <v>659</v>
      </c>
      <c r="D121" s="25" t="s">
        <v>529</v>
      </c>
      <c r="E121" s="30" t="s">
        <v>389</v>
      </c>
      <c r="F121" s="44" t="s">
        <v>177</v>
      </c>
      <c r="G121" s="5">
        <v>55</v>
      </c>
      <c r="H121" s="5">
        <v>498</v>
      </c>
      <c r="I121" s="5">
        <v>498</v>
      </c>
      <c r="J121" s="7">
        <v>2.5</v>
      </c>
      <c r="K121" s="7">
        <f t="shared" si="3"/>
        <v>1245</v>
      </c>
      <c r="L121" s="5"/>
    </row>
    <row r="122" spans="1:12" ht="30">
      <c r="A122" s="4">
        <f t="shared" si="4"/>
        <v>119</v>
      </c>
      <c r="B122" s="5" t="s">
        <v>62</v>
      </c>
      <c r="C122" s="6" t="s">
        <v>660</v>
      </c>
      <c r="D122" s="25" t="s">
        <v>529</v>
      </c>
      <c r="E122" s="30" t="s">
        <v>907</v>
      </c>
      <c r="F122" s="44" t="s">
        <v>69</v>
      </c>
      <c r="G122" s="5">
        <v>20</v>
      </c>
      <c r="H122" s="5">
        <v>308</v>
      </c>
      <c r="I122" s="5">
        <v>308</v>
      </c>
      <c r="J122" s="7">
        <v>2.5</v>
      </c>
      <c r="K122" s="7">
        <f t="shared" si="3"/>
        <v>770</v>
      </c>
      <c r="L122" s="5"/>
    </row>
    <row r="123" spans="1:12">
      <c r="A123" s="4">
        <f t="shared" si="4"/>
        <v>120</v>
      </c>
      <c r="B123" s="5" t="s">
        <v>62</v>
      </c>
      <c r="C123" s="6" t="s">
        <v>661</v>
      </c>
      <c r="D123" s="25" t="s">
        <v>529</v>
      </c>
      <c r="E123" s="30" t="s">
        <v>908</v>
      </c>
      <c r="F123" s="44" t="s">
        <v>176</v>
      </c>
      <c r="G123" s="5">
        <v>21</v>
      </c>
      <c r="H123" s="5">
        <v>440</v>
      </c>
      <c r="I123" s="5">
        <v>440</v>
      </c>
      <c r="J123" s="7">
        <v>2.5</v>
      </c>
      <c r="K123" s="7">
        <f t="shared" si="3"/>
        <v>1100</v>
      </c>
      <c r="L123" s="5"/>
    </row>
    <row r="124" spans="1:12">
      <c r="A124" s="4">
        <f t="shared" si="4"/>
        <v>121</v>
      </c>
      <c r="B124" s="5" t="s">
        <v>62</v>
      </c>
      <c r="C124" s="6" t="s">
        <v>662</v>
      </c>
      <c r="D124" s="25" t="s">
        <v>529</v>
      </c>
      <c r="E124" s="30" t="s">
        <v>383</v>
      </c>
      <c r="F124" s="44" t="s">
        <v>180</v>
      </c>
      <c r="G124" s="5">
        <v>34</v>
      </c>
      <c r="H124" s="5">
        <v>532</v>
      </c>
      <c r="I124" s="5">
        <v>532</v>
      </c>
      <c r="J124" s="7">
        <v>2.5</v>
      </c>
      <c r="K124" s="7">
        <f t="shared" si="3"/>
        <v>1330</v>
      </c>
      <c r="L124" s="5"/>
    </row>
    <row r="125" spans="1:12">
      <c r="A125" s="4">
        <f t="shared" si="4"/>
        <v>122</v>
      </c>
      <c r="B125" s="5" t="s">
        <v>62</v>
      </c>
      <c r="C125" s="6" t="s">
        <v>663</v>
      </c>
      <c r="D125" s="25" t="s">
        <v>529</v>
      </c>
      <c r="E125" s="30" t="s">
        <v>435</v>
      </c>
      <c r="F125" s="44" t="s">
        <v>207</v>
      </c>
      <c r="G125" s="5">
        <v>34</v>
      </c>
      <c r="H125" s="5">
        <v>289</v>
      </c>
      <c r="I125" s="5">
        <v>289</v>
      </c>
      <c r="J125" s="7">
        <v>2.5</v>
      </c>
      <c r="K125" s="7">
        <f t="shared" si="3"/>
        <v>722.5</v>
      </c>
      <c r="L125" s="5"/>
    </row>
    <row r="126" spans="1:12">
      <c r="A126" s="4">
        <f t="shared" si="4"/>
        <v>123</v>
      </c>
      <c r="B126" s="5" t="s">
        <v>62</v>
      </c>
      <c r="C126" s="6" t="s">
        <v>664</v>
      </c>
      <c r="D126" s="25" t="s">
        <v>529</v>
      </c>
      <c r="E126" s="30" t="s">
        <v>437</v>
      </c>
      <c r="F126" s="44" t="s">
        <v>182</v>
      </c>
      <c r="G126" s="5">
        <v>34</v>
      </c>
      <c r="H126" s="5">
        <v>419</v>
      </c>
      <c r="I126" s="5">
        <v>419</v>
      </c>
      <c r="J126" s="7">
        <v>2.5</v>
      </c>
      <c r="K126" s="7">
        <f t="shared" si="3"/>
        <v>1047.5</v>
      </c>
      <c r="L126" s="5"/>
    </row>
    <row r="127" spans="1:12" ht="30">
      <c r="A127" s="4">
        <f t="shared" si="4"/>
        <v>124</v>
      </c>
      <c r="B127" s="5" t="s">
        <v>62</v>
      </c>
      <c r="C127" s="6" t="s">
        <v>665</v>
      </c>
      <c r="D127" s="25" t="s">
        <v>529</v>
      </c>
      <c r="E127" s="30" t="s">
        <v>437</v>
      </c>
      <c r="F127" s="44" t="s">
        <v>358</v>
      </c>
      <c r="G127" s="5">
        <v>2</v>
      </c>
      <c r="H127" s="5">
        <v>115</v>
      </c>
      <c r="I127" s="5">
        <v>1000</v>
      </c>
      <c r="J127" s="7">
        <v>2.5</v>
      </c>
      <c r="K127" s="7">
        <f t="shared" si="3"/>
        <v>2500</v>
      </c>
      <c r="L127" s="20" t="s">
        <v>902</v>
      </c>
    </row>
    <row r="128" spans="1:12" ht="30">
      <c r="A128" s="4">
        <f t="shared" si="4"/>
        <v>125</v>
      </c>
      <c r="B128" s="5" t="s">
        <v>62</v>
      </c>
      <c r="C128" s="6" t="s">
        <v>666</v>
      </c>
      <c r="D128" s="25" t="s">
        <v>529</v>
      </c>
      <c r="E128" s="30" t="s">
        <v>438</v>
      </c>
      <c r="F128" s="44" t="s">
        <v>68</v>
      </c>
      <c r="G128" s="5">
        <v>88</v>
      </c>
      <c r="H128" s="5">
        <v>1521</v>
      </c>
      <c r="I128" s="5">
        <v>1521</v>
      </c>
      <c r="J128" s="7">
        <v>2.5</v>
      </c>
      <c r="K128" s="7">
        <f t="shared" si="3"/>
        <v>3802.5</v>
      </c>
      <c r="L128" s="5"/>
    </row>
    <row r="129" spans="1:12" ht="30">
      <c r="A129" s="4">
        <f t="shared" si="4"/>
        <v>126</v>
      </c>
      <c r="B129" s="5" t="s">
        <v>62</v>
      </c>
      <c r="C129" s="6" t="s">
        <v>667</v>
      </c>
      <c r="D129" s="25" t="s">
        <v>529</v>
      </c>
      <c r="E129" s="30" t="s">
        <v>365</v>
      </c>
      <c r="F129" s="44" t="s">
        <v>77</v>
      </c>
      <c r="G129" s="5">
        <v>144</v>
      </c>
      <c r="H129" s="5">
        <v>2936</v>
      </c>
      <c r="I129" s="5">
        <v>2936</v>
      </c>
      <c r="J129" s="7">
        <v>2.5</v>
      </c>
      <c r="K129" s="7">
        <f t="shared" si="3"/>
        <v>7340</v>
      </c>
      <c r="L129" s="5"/>
    </row>
    <row r="130" spans="1:12" ht="30">
      <c r="A130" s="4">
        <f t="shared" si="4"/>
        <v>127</v>
      </c>
      <c r="B130" s="5" t="s">
        <v>62</v>
      </c>
      <c r="C130" s="6" t="s">
        <v>668</v>
      </c>
      <c r="D130" s="25" t="s">
        <v>529</v>
      </c>
      <c r="E130" s="30" t="s">
        <v>439</v>
      </c>
      <c r="F130" s="44" t="s">
        <v>64</v>
      </c>
      <c r="G130" s="5">
        <v>267</v>
      </c>
      <c r="H130" s="5">
        <v>3420</v>
      </c>
      <c r="I130" s="5">
        <v>3420</v>
      </c>
      <c r="J130" s="7">
        <v>2.5</v>
      </c>
      <c r="K130" s="7">
        <f t="shared" si="3"/>
        <v>8550</v>
      </c>
      <c r="L130" s="5"/>
    </row>
    <row r="131" spans="1:12" ht="30">
      <c r="A131" s="4">
        <f t="shared" si="4"/>
        <v>128</v>
      </c>
      <c r="B131" s="5" t="s">
        <v>62</v>
      </c>
      <c r="C131" s="6" t="s">
        <v>669</v>
      </c>
      <c r="D131" s="25" t="s">
        <v>529</v>
      </c>
      <c r="E131" s="30" t="s">
        <v>440</v>
      </c>
      <c r="F131" s="44" t="s">
        <v>63</v>
      </c>
      <c r="G131" s="5">
        <v>69</v>
      </c>
      <c r="H131" s="5">
        <v>1785</v>
      </c>
      <c r="I131" s="5">
        <v>1785</v>
      </c>
      <c r="J131" s="7">
        <v>2.5</v>
      </c>
      <c r="K131" s="7">
        <f t="shared" si="3"/>
        <v>4462.5</v>
      </c>
      <c r="L131" s="5"/>
    </row>
    <row r="132" spans="1:12">
      <c r="A132" s="4">
        <f t="shared" si="4"/>
        <v>129</v>
      </c>
      <c r="B132" s="5" t="s">
        <v>62</v>
      </c>
      <c r="C132" s="6" t="s">
        <v>670</v>
      </c>
      <c r="D132" s="25" t="s">
        <v>529</v>
      </c>
      <c r="E132" s="30" t="s">
        <v>400</v>
      </c>
      <c r="F132" s="44" t="s">
        <v>191</v>
      </c>
      <c r="G132" s="5">
        <v>209</v>
      </c>
      <c r="H132" s="5">
        <v>3945</v>
      </c>
      <c r="I132" s="5">
        <v>3945</v>
      </c>
      <c r="J132" s="7">
        <v>2.5</v>
      </c>
      <c r="K132" s="7">
        <f t="shared" ref="K132:K195" si="5">I132*J132</f>
        <v>9862.5</v>
      </c>
      <c r="L132" s="5"/>
    </row>
    <row r="133" spans="1:12">
      <c r="A133" s="4">
        <f t="shared" si="4"/>
        <v>130</v>
      </c>
      <c r="B133" s="5" t="s">
        <v>56</v>
      </c>
      <c r="C133" s="6" t="s">
        <v>671</v>
      </c>
      <c r="D133" s="25" t="s">
        <v>529</v>
      </c>
      <c r="E133" s="30" t="s">
        <v>441</v>
      </c>
      <c r="F133" s="44" t="s">
        <v>61</v>
      </c>
      <c r="G133" s="5">
        <v>87</v>
      </c>
      <c r="H133" s="5">
        <v>1561</v>
      </c>
      <c r="I133" s="5">
        <v>1561</v>
      </c>
      <c r="J133" s="7">
        <v>2.5</v>
      </c>
      <c r="K133" s="7">
        <f t="shared" si="5"/>
        <v>3902.5</v>
      </c>
      <c r="L133" s="5"/>
    </row>
    <row r="134" spans="1:12">
      <c r="A134" s="4">
        <f t="shared" ref="A134:A197" si="6">A133+1</f>
        <v>131</v>
      </c>
      <c r="B134" s="5" t="s">
        <v>56</v>
      </c>
      <c r="C134" s="6" t="s">
        <v>672</v>
      </c>
      <c r="D134" s="25" t="s">
        <v>529</v>
      </c>
      <c r="E134" s="30" t="s">
        <v>387</v>
      </c>
      <c r="F134" s="44" t="s">
        <v>60</v>
      </c>
      <c r="G134" s="5">
        <v>61</v>
      </c>
      <c r="H134" s="5">
        <v>1246</v>
      </c>
      <c r="I134" s="5">
        <v>1246</v>
      </c>
      <c r="J134" s="7">
        <v>2.5</v>
      </c>
      <c r="K134" s="7">
        <f t="shared" si="5"/>
        <v>3115</v>
      </c>
      <c r="L134" s="5"/>
    </row>
    <row r="135" spans="1:12">
      <c r="A135" s="4">
        <f t="shared" si="6"/>
        <v>132</v>
      </c>
      <c r="B135" s="5" t="s">
        <v>56</v>
      </c>
      <c r="C135" s="6" t="s">
        <v>673</v>
      </c>
      <c r="D135" s="25" t="s">
        <v>529</v>
      </c>
      <c r="E135" s="30" t="s">
        <v>442</v>
      </c>
      <c r="F135" s="44" t="s">
        <v>192</v>
      </c>
      <c r="G135" s="5">
        <v>38</v>
      </c>
      <c r="H135" s="5">
        <v>343</v>
      </c>
      <c r="I135" s="5">
        <v>343</v>
      </c>
      <c r="J135" s="7">
        <v>2.5</v>
      </c>
      <c r="K135" s="7">
        <f t="shared" si="5"/>
        <v>857.5</v>
      </c>
      <c r="L135" s="5"/>
    </row>
    <row r="136" spans="1:12">
      <c r="A136" s="4">
        <f t="shared" si="6"/>
        <v>133</v>
      </c>
      <c r="B136" s="5" t="s">
        <v>56</v>
      </c>
      <c r="C136" s="6" t="s">
        <v>674</v>
      </c>
      <c r="D136" s="25" t="s">
        <v>529</v>
      </c>
      <c r="E136" s="30" t="s">
        <v>443</v>
      </c>
      <c r="F136" s="44" t="s">
        <v>206</v>
      </c>
      <c r="G136" s="5">
        <v>21</v>
      </c>
      <c r="H136" s="5">
        <v>274</v>
      </c>
      <c r="I136" s="5">
        <v>274</v>
      </c>
      <c r="J136" s="7">
        <v>2.5</v>
      </c>
      <c r="K136" s="7">
        <f t="shared" si="5"/>
        <v>685</v>
      </c>
      <c r="L136" s="5"/>
    </row>
    <row r="137" spans="1:12">
      <c r="A137" s="4">
        <f t="shared" si="6"/>
        <v>134</v>
      </c>
      <c r="B137" s="5" t="s">
        <v>56</v>
      </c>
      <c r="C137" s="6" t="s">
        <v>675</v>
      </c>
      <c r="D137" s="25" t="s">
        <v>529</v>
      </c>
      <c r="E137" s="30" t="s">
        <v>444</v>
      </c>
      <c r="F137" s="44" t="s">
        <v>201</v>
      </c>
      <c r="G137" s="5">
        <v>9</v>
      </c>
      <c r="H137" s="5">
        <v>206</v>
      </c>
      <c r="I137" s="5">
        <v>206</v>
      </c>
      <c r="J137" s="7">
        <v>2.5</v>
      </c>
      <c r="K137" s="7">
        <f t="shared" si="5"/>
        <v>515</v>
      </c>
      <c r="L137" s="5"/>
    </row>
    <row r="138" spans="1:12">
      <c r="A138" s="4">
        <f t="shared" si="6"/>
        <v>135</v>
      </c>
      <c r="B138" s="5" t="s">
        <v>56</v>
      </c>
      <c r="C138" s="6" t="s">
        <v>676</v>
      </c>
      <c r="D138" s="25" t="s">
        <v>529</v>
      </c>
      <c r="E138" s="30" t="s">
        <v>445</v>
      </c>
      <c r="F138" s="44" t="s">
        <v>174</v>
      </c>
      <c r="G138" s="5">
        <v>27</v>
      </c>
      <c r="H138" s="5">
        <v>374</v>
      </c>
      <c r="I138" s="5">
        <v>374</v>
      </c>
      <c r="J138" s="7">
        <v>2.5</v>
      </c>
      <c r="K138" s="7">
        <f t="shared" si="5"/>
        <v>935</v>
      </c>
      <c r="L138" s="5"/>
    </row>
    <row r="139" spans="1:12">
      <c r="A139" s="4">
        <f t="shared" si="6"/>
        <v>136</v>
      </c>
      <c r="B139" s="5" t="s">
        <v>56</v>
      </c>
      <c r="C139" s="6" t="s">
        <v>677</v>
      </c>
      <c r="D139" s="25" t="s">
        <v>529</v>
      </c>
      <c r="E139" s="30" t="s">
        <v>446</v>
      </c>
      <c r="F139" s="44" t="s">
        <v>175</v>
      </c>
      <c r="G139" s="5">
        <v>39</v>
      </c>
      <c r="H139" s="5">
        <v>166</v>
      </c>
      <c r="I139" s="5">
        <v>200</v>
      </c>
      <c r="J139" s="7">
        <v>2.5</v>
      </c>
      <c r="K139" s="7">
        <f t="shared" si="5"/>
        <v>500</v>
      </c>
      <c r="L139" s="5"/>
    </row>
    <row r="140" spans="1:12">
      <c r="A140" s="4">
        <f t="shared" si="6"/>
        <v>137</v>
      </c>
      <c r="B140" s="5" t="s">
        <v>56</v>
      </c>
      <c r="C140" s="6" t="s">
        <v>678</v>
      </c>
      <c r="D140" s="25" t="s">
        <v>529</v>
      </c>
      <c r="E140" s="30" t="s">
        <v>447</v>
      </c>
      <c r="F140" s="44" t="s">
        <v>208</v>
      </c>
      <c r="G140" s="5">
        <v>30</v>
      </c>
      <c r="H140" s="5">
        <v>421</v>
      </c>
      <c r="I140" s="5">
        <v>421</v>
      </c>
      <c r="J140" s="7">
        <v>2.5</v>
      </c>
      <c r="K140" s="7">
        <f t="shared" si="5"/>
        <v>1052.5</v>
      </c>
      <c r="L140" s="5"/>
    </row>
    <row r="141" spans="1:12">
      <c r="A141" s="4">
        <f t="shared" si="6"/>
        <v>138</v>
      </c>
      <c r="B141" s="5" t="s">
        <v>56</v>
      </c>
      <c r="C141" s="6" t="s">
        <v>679</v>
      </c>
      <c r="D141" s="25" t="s">
        <v>529</v>
      </c>
      <c r="E141" s="30" t="s">
        <v>448</v>
      </c>
      <c r="F141" s="44" t="s">
        <v>209</v>
      </c>
      <c r="G141" s="5">
        <v>41</v>
      </c>
      <c r="H141" s="5">
        <v>328</v>
      </c>
      <c r="I141" s="5">
        <v>328</v>
      </c>
      <c r="J141" s="7">
        <v>2.5</v>
      </c>
      <c r="K141" s="7">
        <f t="shared" si="5"/>
        <v>820</v>
      </c>
      <c r="L141" s="5"/>
    </row>
    <row r="142" spans="1:12">
      <c r="A142" s="4">
        <f t="shared" si="6"/>
        <v>139</v>
      </c>
      <c r="B142" s="5" t="s">
        <v>56</v>
      </c>
      <c r="C142" s="6" t="s">
        <v>680</v>
      </c>
      <c r="D142" s="25" t="s">
        <v>529</v>
      </c>
      <c r="E142" s="30" t="s">
        <v>449</v>
      </c>
      <c r="F142" s="44" t="s">
        <v>59</v>
      </c>
      <c r="G142" s="5">
        <v>95</v>
      </c>
      <c r="H142" s="5">
        <v>2049</v>
      </c>
      <c r="I142" s="5">
        <v>2049</v>
      </c>
      <c r="J142" s="7">
        <v>2.5</v>
      </c>
      <c r="K142" s="7">
        <f t="shared" si="5"/>
        <v>5122.5</v>
      </c>
      <c r="L142" s="5"/>
    </row>
    <row r="143" spans="1:12" ht="30">
      <c r="A143" s="4">
        <f t="shared" si="6"/>
        <v>140</v>
      </c>
      <c r="B143" s="5" t="s">
        <v>56</v>
      </c>
      <c r="C143" s="6" t="s">
        <v>681</v>
      </c>
      <c r="D143" s="25" t="s">
        <v>529</v>
      </c>
      <c r="E143" s="31" t="s">
        <v>909</v>
      </c>
      <c r="F143" s="44" t="s">
        <v>58</v>
      </c>
      <c r="G143" s="5">
        <v>100</v>
      </c>
      <c r="H143" s="5">
        <v>1924</v>
      </c>
      <c r="I143" s="5">
        <v>1924</v>
      </c>
      <c r="J143" s="7">
        <v>2.5</v>
      </c>
      <c r="K143" s="7">
        <f t="shared" si="5"/>
        <v>4810</v>
      </c>
      <c r="L143" s="5"/>
    </row>
    <row r="144" spans="1:12">
      <c r="A144" s="4">
        <f t="shared" si="6"/>
        <v>141</v>
      </c>
      <c r="B144" s="5" t="s">
        <v>56</v>
      </c>
      <c r="C144" s="6" t="s">
        <v>682</v>
      </c>
      <c r="D144" s="25" t="s">
        <v>529</v>
      </c>
      <c r="E144" s="30" t="s">
        <v>450</v>
      </c>
      <c r="F144" s="44" t="s">
        <v>181</v>
      </c>
      <c r="G144" s="5">
        <v>126</v>
      </c>
      <c r="H144" s="5">
        <v>1433</v>
      </c>
      <c r="I144" s="5">
        <v>1433</v>
      </c>
      <c r="J144" s="7">
        <v>2.5</v>
      </c>
      <c r="K144" s="7">
        <f t="shared" si="5"/>
        <v>3582.5</v>
      </c>
      <c r="L144" s="5"/>
    </row>
    <row r="145" spans="1:12">
      <c r="A145" s="4">
        <f t="shared" si="6"/>
        <v>142</v>
      </c>
      <c r="B145" s="5" t="s">
        <v>56</v>
      </c>
      <c r="C145" s="6" t="s">
        <v>683</v>
      </c>
      <c r="D145" s="25" t="s">
        <v>529</v>
      </c>
      <c r="E145" s="30" t="s">
        <v>398</v>
      </c>
      <c r="F145" s="44" t="s">
        <v>194</v>
      </c>
      <c r="G145" s="5">
        <v>42</v>
      </c>
      <c r="H145" s="5">
        <v>338</v>
      </c>
      <c r="I145" s="5">
        <v>338</v>
      </c>
      <c r="J145" s="7">
        <v>2.5</v>
      </c>
      <c r="K145" s="7">
        <f t="shared" si="5"/>
        <v>845</v>
      </c>
      <c r="L145" s="5"/>
    </row>
    <row r="146" spans="1:12">
      <c r="A146" s="4">
        <f t="shared" si="6"/>
        <v>143</v>
      </c>
      <c r="B146" s="5" t="s">
        <v>56</v>
      </c>
      <c r="C146" s="6" t="s">
        <v>684</v>
      </c>
      <c r="D146" s="25" t="s">
        <v>529</v>
      </c>
      <c r="E146" s="30" t="s">
        <v>383</v>
      </c>
      <c r="F146" s="44" t="s">
        <v>193</v>
      </c>
      <c r="G146" s="5">
        <v>14</v>
      </c>
      <c r="H146" s="5">
        <v>240</v>
      </c>
      <c r="I146" s="5">
        <v>240</v>
      </c>
      <c r="J146" s="7">
        <v>2.5</v>
      </c>
      <c r="K146" s="7">
        <f t="shared" si="5"/>
        <v>600</v>
      </c>
      <c r="L146" s="5"/>
    </row>
    <row r="147" spans="1:12">
      <c r="A147" s="4">
        <f t="shared" si="6"/>
        <v>144</v>
      </c>
      <c r="B147" s="5" t="s">
        <v>56</v>
      </c>
      <c r="C147" s="6" t="s">
        <v>685</v>
      </c>
      <c r="D147" s="25" t="s">
        <v>529</v>
      </c>
      <c r="E147" s="30" t="s">
        <v>451</v>
      </c>
      <c r="F147" s="44" t="s">
        <v>173</v>
      </c>
      <c r="G147" s="5">
        <v>28</v>
      </c>
      <c r="H147" s="5">
        <v>374</v>
      </c>
      <c r="I147" s="5">
        <v>374</v>
      </c>
      <c r="J147" s="7">
        <v>2.5</v>
      </c>
      <c r="K147" s="7">
        <f t="shared" si="5"/>
        <v>935</v>
      </c>
      <c r="L147" s="5"/>
    </row>
    <row r="148" spans="1:12">
      <c r="A148" s="4">
        <f t="shared" si="6"/>
        <v>145</v>
      </c>
      <c r="B148" s="5" t="s">
        <v>56</v>
      </c>
      <c r="C148" s="6" t="s">
        <v>686</v>
      </c>
      <c r="D148" s="25" t="s">
        <v>529</v>
      </c>
      <c r="E148" s="30" t="s">
        <v>366</v>
      </c>
      <c r="F148" s="44" t="s">
        <v>204</v>
      </c>
      <c r="G148" s="5">
        <v>31</v>
      </c>
      <c r="H148" s="5">
        <v>820</v>
      </c>
      <c r="I148" s="5">
        <v>820</v>
      </c>
      <c r="J148" s="7">
        <v>2.5</v>
      </c>
      <c r="K148" s="7">
        <f t="shared" si="5"/>
        <v>2050</v>
      </c>
      <c r="L148" s="5"/>
    </row>
    <row r="149" spans="1:12">
      <c r="A149" s="4">
        <f t="shared" si="6"/>
        <v>146</v>
      </c>
      <c r="B149" s="5" t="s">
        <v>56</v>
      </c>
      <c r="C149" s="6" t="s">
        <v>687</v>
      </c>
      <c r="D149" s="25" t="s">
        <v>529</v>
      </c>
      <c r="E149" s="30" t="s">
        <v>452</v>
      </c>
      <c r="F149" s="44" t="s">
        <v>57</v>
      </c>
      <c r="G149" s="5">
        <v>417</v>
      </c>
      <c r="H149" s="5">
        <v>11126</v>
      </c>
      <c r="I149" s="5">
        <v>11126</v>
      </c>
      <c r="J149" s="7">
        <v>2.5</v>
      </c>
      <c r="K149" s="7">
        <f t="shared" si="5"/>
        <v>27815</v>
      </c>
      <c r="L149" s="5"/>
    </row>
    <row r="150" spans="1:12">
      <c r="A150" s="4">
        <f t="shared" si="6"/>
        <v>147</v>
      </c>
      <c r="B150" s="5" t="s">
        <v>54</v>
      </c>
      <c r="C150" s="6" t="s">
        <v>688</v>
      </c>
      <c r="D150" s="25" t="s">
        <v>529</v>
      </c>
      <c r="E150" s="30" t="s">
        <v>361</v>
      </c>
      <c r="F150" s="44" t="s">
        <v>55</v>
      </c>
      <c r="G150" s="5">
        <v>70</v>
      </c>
      <c r="H150" s="5">
        <v>1569</v>
      </c>
      <c r="I150" s="5">
        <v>1569</v>
      </c>
      <c r="J150" s="7">
        <v>2.5</v>
      </c>
      <c r="K150" s="7">
        <f t="shared" si="5"/>
        <v>3922.5</v>
      </c>
      <c r="L150" s="5"/>
    </row>
    <row r="151" spans="1:12">
      <c r="A151" s="4">
        <f t="shared" si="6"/>
        <v>148</v>
      </c>
      <c r="B151" s="5" t="s">
        <v>54</v>
      </c>
      <c r="C151" s="6" t="s">
        <v>689</v>
      </c>
      <c r="D151" s="25" t="s">
        <v>529</v>
      </c>
      <c r="E151" s="30" t="s">
        <v>453</v>
      </c>
      <c r="F151" s="44" t="s">
        <v>79</v>
      </c>
      <c r="G151" s="5">
        <v>131</v>
      </c>
      <c r="H151" s="5">
        <v>1691</v>
      </c>
      <c r="I151" s="5">
        <v>1691</v>
      </c>
      <c r="J151" s="7">
        <v>2.5</v>
      </c>
      <c r="K151" s="7">
        <f t="shared" si="5"/>
        <v>4227.5</v>
      </c>
      <c r="L151" s="5"/>
    </row>
    <row r="152" spans="1:12">
      <c r="A152" s="4">
        <f t="shared" si="6"/>
        <v>149</v>
      </c>
      <c r="B152" s="5" t="s">
        <v>54</v>
      </c>
      <c r="C152" s="6" t="s">
        <v>690</v>
      </c>
      <c r="D152" s="25" t="s">
        <v>529</v>
      </c>
      <c r="E152" s="30" t="s">
        <v>454</v>
      </c>
      <c r="F152" s="44" t="s">
        <v>100</v>
      </c>
      <c r="G152" s="5">
        <v>40</v>
      </c>
      <c r="H152" s="5">
        <v>674</v>
      </c>
      <c r="I152" s="5">
        <v>674</v>
      </c>
      <c r="J152" s="7">
        <v>2.5</v>
      </c>
      <c r="K152" s="7">
        <f t="shared" si="5"/>
        <v>1685</v>
      </c>
      <c r="L152" s="5"/>
    </row>
    <row r="153" spans="1:12">
      <c r="A153" s="4">
        <f t="shared" si="6"/>
        <v>150</v>
      </c>
      <c r="B153" s="5" t="s">
        <v>97</v>
      </c>
      <c r="C153" s="6" t="s">
        <v>691</v>
      </c>
      <c r="D153" s="25" t="s">
        <v>529</v>
      </c>
      <c r="E153" s="30" t="s">
        <v>400</v>
      </c>
      <c r="F153" s="44" t="s">
        <v>262</v>
      </c>
      <c r="G153" s="5">
        <v>71</v>
      </c>
      <c r="H153" s="5">
        <v>1000</v>
      </c>
      <c r="I153" s="5">
        <v>1000</v>
      </c>
      <c r="J153" s="7">
        <v>2.5</v>
      </c>
      <c r="K153" s="7">
        <f t="shared" si="5"/>
        <v>2500</v>
      </c>
      <c r="L153" s="5"/>
    </row>
    <row r="154" spans="1:12">
      <c r="A154" s="4">
        <f t="shared" si="6"/>
        <v>151</v>
      </c>
      <c r="B154" s="5" t="s">
        <v>97</v>
      </c>
      <c r="C154" s="6" t="s">
        <v>692</v>
      </c>
      <c r="D154" s="25" t="s">
        <v>529</v>
      </c>
      <c r="E154" s="30" t="s">
        <v>455</v>
      </c>
      <c r="F154" s="44" t="s">
        <v>196</v>
      </c>
      <c r="G154" s="5">
        <v>10</v>
      </c>
      <c r="H154" s="5">
        <v>200</v>
      </c>
      <c r="I154" s="5">
        <v>200</v>
      </c>
      <c r="J154" s="7">
        <v>2.5</v>
      </c>
      <c r="K154" s="7">
        <f t="shared" si="5"/>
        <v>500</v>
      </c>
      <c r="L154" s="5"/>
    </row>
    <row r="155" spans="1:12">
      <c r="A155" s="4">
        <f t="shared" si="6"/>
        <v>152</v>
      </c>
      <c r="B155" s="5" t="s">
        <v>97</v>
      </c>
      <c r="C155" s="6" t="s">
        <v>693</v>
      </c>
      <c r="D155" s="25" t="s">
        <v>529</v>
      </c>
      <c r="E155" s="30" t="s">
        <v>456</v>
      </c>
      <c r="F155" s="44" t="s">
        <v>197</v>
      </c>
      <c r="G155" s="5">
        <v>27</v>
      </c>
      <c r="H155" s="5">
        <v>520</v>
      </c>
      <c r="I155" s="5">
        <v>520</v>
      </c>
      <c r="J155" s="7">
        <v>2.5</v>
      </c>
      <c r="K155" s="7">
        <f t="shared" si="5"/>
        <v>1300</v>
      </c>
      <c r="L155" s="5"/>
    </row>
    <row r="156" spans="1:12">
      <c r="A156" s="4">
        <f t="shared" si="6"/>
        <v>153</v>
      </c>
      <c r="B156" s="5" t="s">
        <v>97</v>
      </c>
      <c r="C156" s="6" t="s">
        <v>694</v>
      </c>
      <c r="D156" s="25" t="s">
        <v>529</v>
      </c>
      <c r="E156" s="30" t="s">
        <v>413</v>
      </c>
      <c r="F156" s="44" t="s">
        <v>318</v>
      </c>
      <c r="G156" s="5">
        <v>46</v>
      </c>
      <c r="H156" s="5">
        <v>432</v>
      </c>
      <c r="I156" s="5">
        <v>432</v>
      </c>
      <c r="J156" s="7">
        <v>2.5</v>
      </c>
      <c r="K156" s="7">
        <f t="shared" si="5"/>
        <v>1080</v>
      </c>
      <c r="L156" s="5"/>
    </row>
    <row r="157" spans="1:12">
      <c r="A157" s="4">
        <f t="shared" si="6"/>
        <v>154</v>
      </c>
      <c r="B157" s="5" t="s">
        <v>97</v>
      </c>
      <c r="C157" s="6" t="s">
        <v>695</v>
      </c>
      <c r="D157" s="25" t="s">
        <v>529</v>
      </c>
      <c r="E157" s="30" t="s">
        <v>910</v>
      </c>
      <c r="F157" s="44" t="s">
        <v>202</v>
      </c>
      <c r="G157" s="5">
        <v>37</v>
      </c>
      <c r="H157" s="5">
        <v>338</v>
      </c>
      <c r="I157" s="5">
        <v>338</v>
      </c>
      <c r="J157" s="7">
        <v>2.5</v>
      </c>
      <c r="K157" s="7">
        <f t="shared" si="5"/>
        <v>845</v>
      </c>
      <c r="L157" s="5"/>
    </row>
    <row r="158" spans="1:12">
      <c r="A158" s="4">
        <f t="shared" si="6"/>
        <v>155</v>
      </c>
      <c r="B158" s="5" t="s">
        <v>97</v>
      </c>
      <c r="C158" s="6" t="s">
        <v>696</v>
      </c>
      <c r="D158" s="25" t="s">
        <v>529</v>
      </c>
      <c r="E158" s="30" t="s">
        <v>457</v>
      </c>
      <c r="F158" s="44" t="s">
        <v>315</v>
      </c>
      <c r="G158" s="5">
        <v>15</v>
      </c>
      <c r="H158" s="5">
        <v>270</v>
      </c>
      <c r="I158" s="5">
        <v>270</v>
      </c>
      <c r="J158" s="7">
        <v>2.5</v>
      </c>
      <c r="K158" s="7">
        <f t="shared" si="5"/>
        <v>675</v>
      </c>
      <c r="L158" s="5"/>
    </row>
    <row r="159" spans="1:12">
      <c r="A159" s="4">
        <f t="shared" si="6"/>
        <v>156</v>
      </c>
      <c r="B159" s="5" t="s">
        <v>97</v>
      </c>
      <c r="C159" s="6" t="s">
        <v>697</v>
      </c>
      <c r="D159" s="25" t="s">
        <v>529</v>
      </c>
      <c r="E159" s="30" t="s">
        <v>458</v>
      </c>
      <c r="F159" s="44" t="s">
        <v>99</v>
      </c>
      <c r="G159" s="5">
        <v>87</v>
      </c>
      <c r="H159" s="5">
        <v>1222</v>
      </c>
      <c r="I159" s="5">
        <v>1222</v>
      </c>
      <c r="J159" s="7">
        <v>2.5</v>
      </c>
      <c r="K159" s="7">
        <f t="shared" si="5"/>
        <v>3055</v>
      </c>
      <c r="L159" s="5"/>
    </row>
    <row r="160" spans="1:12">
      <c r="A160" s="4">
        <f t="shared" si="6"/>
        <v>157</v>
      </c>
      <c r="B160" s="5" t="s">
        <v>97</v>
      </c>
      <c r="C160" s="6" t="s">
        <v>698</v>
      </c>
      <c r="D160" s="25" t="s">
        <v>529</v>
      </c>
      <c r="E160" s="30" t="s">
        <v>366</v>
      </c>
      <c r="F160" s="44" t="s">
        <v>312</v>
      </c>
      <c r="G160" s="5">
        <v>14</v>
      </c>
      <c r="H160" s="5">
        <v>208</v>
      </c>
      <c r="I160" s="5">
        <v>208</v>
      </c>
      <c r="J160" s="7">
        <v>2.5</v>
      </c>
      <c r="K160" s="7">
        <f t="shared" si="5"/>
        <v>520</v>
      </c>
      <c r="L160" s="5"/>
    </row>
    <row r="161" spans="1:12">
      <c r="A161" s="4">
        <f t="shared" si="6"/>
        <v>158</v>
      </c>
      <c r="B161" s="5" t="s">
        <v>97</v>
      </c>
      <c r="C161" s="6" t="s">
        <v>699</v>
      </c>
      <c r="D161" s="25" t="s">
        <v>529</v>
      </c>
      <c r="E161" s="30" t="s">
        <v>459</v>
      </c>
      <c r="F161" s="44" t="s">
        <v>195</v>
      </c>
      <c r="G161" s="5">
        <v>36</v>
      </c>
      <c r="H161" s="5">
        <v>550</v>
      </c>
      <c r="I161" s="5">
        <v>550</v>
      </c>
      <c r="J161" s="7">
        <v>2.5</v>
      </c>
      <c r="K161" s="7">
        <f t="shared" si="5"/>
        <v>1375</v>
      </c>
      <c r="L161" s="5"/>
    </row>
    <row r="162" spans="1:12">
      <c r="A162" s="4">
        <f t="shared" si="6"/>
        <v>159</v>
      </c>
      <c r="B162" s="5" t="s">
        <v>97</v>
      </c>
      <c r="C162" s="6" t="s">
        <v>700</v>
      </c>
      <c r="D162" s="25" t="s">
        <v>529</v>
      </c>
      <c r="E162" s="30" t="s">
        <v>460</v>
      </c>
      <c r="F162" s="44" t="s">
        <v>98</v>
      </c>
      <c r="G162" s="5">
        <v>19</v>
      </c>
      <c r="H162" s="5">
        <v>134</v>
      </c>
      <c r="I162" s="5">
        <v>200</v>
      </c>
      <c r="J162" s="7">
        <v>2.5</v>
      </c>
      <c r="K162" s="7">
        <f t="shared" si="5"/>
        <v>500</v>
      </c>
      <c r="L162" s="5"/>
    </row>
    <row r="163" spans="1:12" ht="30">
      <c r="A163" s="4">
        <f t="shared" si="6"/>
        <v>160</v>
      </c>
      <c r="B163" s="5" t="s">
        <v>97</v>
      </c>
      <c r="C163" s="6" t="s">
        <v>701</v>
      </c>
      <c r="D163" s="25" t="s">
        <v>529</v>
      </c>
      <c r="E163" s="30" t="s">
        <v>461</v>
      </c>
      <c r="F163" s="45" t="s">
        <v>931</v>
      </c>
      <c r="G163" s="5">
        <v>41</v>
      </c>
      <c r="H163" s="5">
        <v>505</v>
      </c>
      <c r="I163" s="5">
        <v>505</v>
      </c>
      <c r="J163" s="7">
        <v>2.5</v>
      </c>
      <c r="K163" s="7">
        <f t="shared" si="5"/>
        <v>1262.5</v>
      </c>
      <c r="L163" s="5"/>
    </row>
    <row r="164" spans="1:12">
      <c r="A164" s="4">
        <f t="shared" si="6"/>
        <v>161</v>
      </c>
      <c r="B164" s="5" t="s">
        <v>97</v>
      </c>
      <c r="C164" s="6" t="s">
        <v>702</v>
      </c>
      <c r="D164" s="25" t="s">
        <v>529</v>
      </c>
      <c r="E164" s="30" t="s">
        <v>462</v>
      </c>
      <c r="F164" s="44" t="s">
        <v>200</v>
      </c>
      <c r="G164" s="5">
        <v>20</v>
      </c>
      <c r="H164" s="5">
        <v>294</v>
      </c>
      <c r="I164" s="5">
        <v>294</v>
      </c>
      <c r="J164" s="7">
        <v>2.5</v>
      </c>
      <c r="K164" s="7">
        <f t="shared" si="5"/>
        <v>735</v>
      </c>
      <c r="L164" s="5"/>
    </row>
    <row r="165" spans="1:12">
      <c r="A165" s="4">
        <f t="shared" si="6"/>
        <v>162</v>
      </c>
      <c r="B165" s="5" t="s">
        <v>97</v>
      </c>
      <c r="C165" s="6" t="s">
        <v>703</v>
      </c>
      <c r="D165" s="25" t="s">
        <v>529</v>
      </c>
      <c r="E165" s="30" t="s">
        <v>450</v>
      </c>
      <c r="F165" s="44" t="s">
        <v>211</v>
      </c>
      <c r="G165" s="5">
        <v>16</v>
      </c>
      <c r="H165" s="5">
        <v>310</v>
      </c>
      <c r="I165" s="5">
        <v>310</v>
      </c>
      <c r="J165" s="7">
        <v>2.5</v>
      </c>
      <c r="K165" s="7">
        <f t="shared" si="5"/>
        <v>775</v>
      </c>
      <c r="L165" s="5"/>
    </row>
    <row r="166" spans="1:12">
      <c r="A166" s="4">
        <f t="shared" si="6"/>
        <v>163</v>
      </c>
      <c r="B166" s="5" t="s">
        <v>97</v>
      </c>
      <c r="C166" s="6" t="s">
        <v>704</v>
      </c>
      <c r="D166" s="25" t="s">
        <v>529</v>
      </c>
      <c r="E166" s="30" t="s">
        <v>463</v>
      </c>
      <c r="F166" s="44" t="s">
        <v>314</v>
      </c>
      <c r="G166" s="5">
        <v>44</v>
      </c>
      <c r="H166" s="5">
        <v>423</v>
      </c>
      <c r="I166" s="5">
        <v>423</v>
      </c>
      <c r="J166" s="7">
        <v>2.5</v>
      </c>
      <c r="K166" s="7">
        <f t="shared" si="5"/>
        <v>1057.5</v>
      </c>
      <c r="L166" s="5"/>
    </row>
    <row r="167" spans="1:12">
      <c r="A167" s="4">
        <f t="shared" si="6"/>
        <v>164</v>
      </c>
      <c r="B167" s="5" t="s">
        <v>97</v>
      </c>
      <c r="C167" s="6" t="s">
        <v>705</v>
      </c>
      <c r="D167" s="25" t="s">
        <v>529</v>
      </c>
      <c r="E167" s="30" t="s">
        <v>393</v>
      </c>
      <c r="F167" s="44" t="s">
        <v>198</v>
      </c>
      <c r="G167" s="5">
        <v>15</v>
      </c>
      <c r="H167" s="5">
        <v>84</v>
      </c>
      <c r="I167" s="5">
        <v>200</v>
      </c>
      <c r="J167" s="7">
        <v>2.5</v>
      </c>
      <c r="K167" s="7">
        <f t="shared" si="5"/>
        <v>500</v>
      </c>
      <c r="L167" s="5"/>
    </row>
    <row r="168" spans="1:12">
      <c r="A168" s="4">
        <f t="shared" si="6"/>
        <v>165</v>
      </c>
      <c r="B168" s="5" t="s">
        <v>97</v>
      </c>
      <c r="C168" s="6" t="s">
        <v>706</v>
      </c>
      <c r="D168" s="25" t="s">
        <v>529</v>
      </c>
      <c r="E168" s="30" t="s">
        <v>464</v>
      </c>
      <c r="F168" s="44" t="s">
        <v>203</v>
      </c>
      <c r="G168" s="5">
        <v>118</v>
      </c>
      <c r="H168" s="5">
        <v>2212</v>
      </c>
      <c r="I168" s="5">
        <v>2212</v>
      </c>
      <c r="J168" s="7">
        <v>2.5</v>
      </c>
      <c r="K168" s="7">
        <f t="shared" si="5"/>
        <v>5530</v>
      </c>
      <c r="L168" s="5"/>
    </row>
    <row r="169" spans="1:12">
      <c r="A169" s="4">
        <f t="shared" si="6"/>
        <v>166</v>
      </c>
      <c r="B169" s="5" t="s">
        <v>97</v>
      </c>
      <c r="C169" s="6" t="s">
        <v>707</v>
      </c>
      <c r="D169" s="25" t="s">
        <v>529</v>
      </c>
      <c r="E169" s="30" t="s">
        <v>382</v>
      </c>
      <c r="F169" s="44" t="s">
        <v>199</v>
      </c>
      <c r="G169" s="5">
        <v>25</v>
      </c>
      <c r="H169" s="5">
        <v>482</v>
      </c>
      <c r="I169" s="5">
        <v>482</v>
      </c>
      <c r="J169" s="7">
        <v>2.5</v>
      </c>
      <c r="K169" s="7">
        <f t="shared" si="5"/>
        <v>1205</v>
      </c>
      <c r="L169" s="5"/>
    </row>
    <row r="170" spans="1:12">
      <c r="A170" s="4">
        <f t="shared" si="6"/>
        <v>167</v>
      </c>
      <c r="B170" s="5" t="s">
        <v>92</v>
      </c>
      <c r="C170" s="6" t="s">
        <v>708</v>
      </c>
      <c r="D170" s="25" t="s">
        <v>529</v>
      </c>
      <c r="E170" s="30" t="s">
        <v>465</v>
      </c>
      <c r="F170" s="44" t="s">
        <v>316</v>
      </c>
      <c r="G170" s="5">
        <v>74</v>
      </c>
      <c r="H170" s="5">
        <v>1308</v>
      </c>
      <c r="I170" s="5">
        <v>1308</v>
      </c>
      <c r="J170" s="7">
        <v>2.5</v>
      </c>
      <c r="K170" s="7">
        <f t="shared" si="5"/>
        <v>3270</v>
      </c>
      <c r="L170" s="5"/>
    </row>
    <row r="171" spans="1:12">
      <c r="A171" s="4">
        <f t="shared" si="6"/>
        <v>168</v>
      </c>
      <c r="B171" s="5" t="s">
        <v>92</v>
      </c>
      <c r="C171" s="6" t="s">
        <v>709</v>
      </c>
      <c r="D171" s="25" t="s">
        <v>529</v>
      </c>
      <c r="E171" s="30" t="s">
        <v>911</v>
      </c>
      <c r="F171" s="44" t="s">
        <v>95</v>
      </c>
      <c r="G171" s="5">
        <v>142</v>
      </c>
      <c r="H171" s="5">
        <v>2582</v>
      </c>
      <c r="I171" s="5">
        <v>2582</v>
      </c>
      <c r="J171" s="7">
        <v>2.5</v>
      </c>
      <c r="K171" s="7">
        <f t="shared" si="5"/>
        <v>6455</v>
      </c>
      <c r="L171" s="5"/>
    </row>
    <row r="172" spans="1:12">
      <c r="A172" s="4">
        <f t="shared" si="6"/>
        <v>169</v>
      </c>
      <c r="B172" s="5" t="s">
        <v>92</v>
      </c>
      <c r="C172" s="6" t="s">
        <v>710</v>
      </c>
      <c r="D172" s="25" t="s">
        <v>529</v>
      </c>
      <c r="E172" s="30" t="s">
        <v>373</v>
      </c>
      <c r="F172" s="44" t="s">
        <v>94</v>
      </c>
      <c r="G172" s="5">
        <v>238</v>
      </c>
      <c r="H172" s="5">
        <v>4298</v>
      </c>
      <c r="I172" s="5">
        <v>4298</v>
      </c>
      <c r="J172" s="7">
        <v>2.5</v>
      </c>
      <c r="K172" s="7">
        <f t="shared" si="5"/>
        <v>10745</v>
      </c>
      <c r="L172" s="5"/>
    </row>
    <row r="173" spans="1:12">
      <c r="A173" s="4">
        <f t="shared" si="6"/>
        <v>170</v>
      </c>
      <c r="B173" s="5" t="s">
        <v>92</v>
      </c>
      <c r="C173" s="6" t="s">
        <v>711</v>
      </c>
      <c r="D173" s="25" t="s">
        <v>529</v>
      </c>
      <c r="E173" s="30" t="s">
        <v>361</v>
      </c>
      <c r="F173" s="44" t="s">
        <v>93</v>
      </c>
      <c r="G173" s="5">
        <v>56</v>
      </c>
      <c r="H173" s="5">
        <v>1319</v>
      </c>
      <c r="I173" s="5">
        <v>1319</v>
      </c>
      <c r="J173" s="7">
        <v>2.5</v>
      </c>
      <c r="K173" s="7">
        <f t="shared" si="5"/>
        <v>3297.5</v>
      </c>
      <c r="L173" s="5"/>
    </row>
    <row r="174" spans="1:12">
      <c r="A174" s="4">
        <f t="shared" si="6"/>
        <v>171</v>
      </c>
      <c r="B174" s="5" t="s">
        <v>49</v>
      </c>
      <c r="C174" s="6" t="s">
        <v>712</v>
      </c>
      <c r="D174" s="25" t="s">
        <v>529</v>
      </c>
      <c r="E174" s="30" t="s">
        <v>398</v>
      </c>
      <c r="F174" s="44" t="s">
        <v>322</v>
      </c>
      <c r="G174" s="5">
        <v>31</v>
      </c>
      <c r="H174" s="5">
        <v>396</v>
      </c>
      <c r="I174" s="5">
        <v>396</v>
      </c>
      <c r="J174" s="7">
        <v>2.5</v>
      </c>
      <c r="K174" s="7">
        <f t="shared" si="5"/>
        <v>990</v>
      </c>
      <c r="L174" s="5"/>
    </row>
    <row r="175" spans="1:12">
      <c r="A175" s="4">
        <f t="shared" si="6"/>
        <v>172</v>
      </c>
      <c r="B175" s="5" t="s">
        <v>49</v>
      </c>
      <c r="C175" s="6" t="s">
        <v>713</v>
      </c>
      <c r="D175" s="25" t="s">
        <v>529</v>
      </c>
      <c r="E175" s="30" t="s">
        <v>461</v>
      </c>
      <c r="F175" s="44" t="s">
        <v>317</v>
      </c>
      <c r="G175" s="5">
        <v>7</v>
      </c>
      <c r="H175" s="5">
        <v>75</v>
      </c>
      <c r="I175" s="5">
        <v>200</v>
      </c>
      <c r="J175" s="7">
        <v>2.5</v>
      </c>
      <c r="K175" s="7">
        <f t="shared" si="5"/>
        <v>500</v>
      </c>
      <c r="L175" s="5"/>
    </row>
    <row r="176" spans="1:12">
      <c r="A176" s="4">
        <f t="shared" si="6"/>
        <v>173</v>
      </c>
      <c r="B176" s="5" t="s">
        <v>49</v>
      </c>
      <c r="C176" s="6" t="s">
        <v>714</v>
      </c>
      <c r="D176" s="25" t="s">
        <v>529</v>
      </c>
      <c r="E176" s="30" t="s">
        <v>383</v>
      </c>
      <c r="F176" s="44" t="s">
        <v>309</v>
      </c>
      <c r="G176" s="5">
        <v>10</v>
      </c>
      <c r="H176" s="5">
        <v>200</v>
      </c>
      <c r="I176" s="5">
        <v>200</v>
      </c>
      <c r="J176" s="7">
        <v>2.5</v>
      </c>
      <c r="K176" s="7">
        <f t="shared" si="5"/>
        <v>500</v>
      </c>
      <c r="L176" s="5"/>
    </row>
    <row r="177" spans="1:12">
      <c r="A177" s="4">
        <f t="shared" si="6"/>
        <v>174</v>
      </c>
      <c r="B177" s="5" t="s">
        <v>49</v>
      </c>
      <c r="C177" s="6" t="s">
        <v>715</v>
      </c>
      <c r="D177" s="25" t="s">
        <v>529</v>
      </c>
      <c r="E177" s="30" t="s">
        <v>912</v>
      </c>
      <c r="F177" s="44" t="s">
        <v>261</v>
      </c>
      <c r="G177" s="5">
        <v>61</v>
      </c>
      <c r="H177" s="5">
        <v>783</v>
      </c>
      <c r="I177" s="5">
        <v>783</v>
      </c>
      <c r="J177" s="7">
        <v>2.5</v>
      </c>
      <c r="K177" s="7">
        <f t="shared" si="5"/>
        <v>1957.5</v>
      </c>
      <c r="L177" s="5"/>
    </row>
    <row r="178" spans="1:12">
      <c r="A178" s="4">
        <f t="shared" si="6"/>
        <v>175</v>
      </c>
      <c r="B178" s="5" t="s">
        <v>49</v>
      </c>
      <c r="C178" s="6" t="s">
        <v>716</v>
      </c>
      <c r="D178" s="25" t="s">
        <v>529</v>
      </c>
      <c r="E178" s="30" t="s">
        <v>467</v>
      </c>
      <c r="F178" s="44" t="s">
        <v>260</v>
      </c>
      <c r="G178" s="5">
        <v>20</v>
      </c>
      <c r="H178" s="5">
        <v>500</v>
      </c>
      <c r="I178" s="5">
        <v>500</v>
      </c>
      <c r="J178" s="7">
        <v>2.5</v>
      </c>
      <c r="K178" s="7">
        <f t="shared" si="5"/>
        <v>1250</v>
      </c>
      <c r="L178" s="5"/>
    </row>
    <row r="179" spans="1:12">
      <c r="A179" s="4">
        <f t="shared" si="6"/>
        <v>176</v>
      </c>
      <c r="B179" s="5" t="s">
        <v>49</v>
      </c>
      <c r="C179" s="6" t="s">
        <v>717</v>
      </c>
      <c r="D179" s="25" t="s">
        <v>529</v>
      </c>
      <c r="E179" s="30" t="s">
        <v>466</v>
      </c>
      <c r="F179" s="44" t="s">
        <v>91</v>
      </c>
      <c r="G179" s="5">
        <v>10</v>
      </c>
      <c r="H179" s="5">
        <v>200</v>
      </c>
      <c r="I179" s="5">
        <v>200</v>
      </c>
      <c r="J179" s="7">
        <v>2.5</v>
      </c>
      <c r="K179" s="7">
        <f t="shared" si="5"/>
        <v>500</v>
      </c>
      <c r="L179" s="5"/>
    </row>
    <row r="180" spans="1:12">
      <c r="A180" s="4">
        <f t="shared" si="6"/>
        <v>177</v>
      </c>
      <c r="B180" s="5" t="s">
        <v>49</v>
      </c>
      <c r="C180" s="6" t="s">
        <v>718</v>
      </c>
      <c r="D180" s="25" t="s">
        <v>529</v>
      </c>
      <c r="E180" s="30" t="s">
        <v>468</v>
      </c>
      <c r="F180" s="44" t="s">
        <v>313</v>
      </c>
      <c r="G180" s="5">
        <v>13</v>
      </c>
      <c r="H180" s="5">
        <v>64</v>
      </c>
      <c r="I180" s="5">
        <v>200</v>
      </c>
      <c r="J180" s="7">
        <v>2.5</v>
      </c>
      <c r="K180" s="7">
        <f t="shared" si="5"/>
        <v>500</v>
      </c>
      <c r="L180" s="5"/>
    </row>
    <row r="181" spans="1:12">
      <c r="A181" s="4">
        <f t="shared" si="6"/>
        <v>178</v>
      </c>
      <c r="B181" s="5" t="s">
        <v>49</v>
      </c>
      <c r="C181" s="6" t="s">
        <v>719</v>
      </c>
      <c r="D181" s="25" t="s">
        <v>529</v>
      </c>
      <c r="E181" s="30" t="s">
        <v>469</v>
      </c>
      <c r="F181" s="44" t="s">
        <v>319</v>
      </c>
      <c r="G181" s="5">
        <v>22</v>
      </c>
      <c r="H181" s="5">
        <v>225</v>
      </c>
      <c r="I181" s="5">
        <v>225</v>
      </c>
      <c r="J181" s="7">
        <v>2.5</v>
      </c>
      <c r="K181" s="7">
        <f t="shared" si="5"/>
        <v>562.5</v>
      </c>
      <c r="L181" s="5"/>
    </row>
    <row r="182" spans="1:12">
      <c r="A182" s="4">
        <f t="shared" si="6"/>
        <v>179</v>
      </c>
      <c r="B182" s="5" t="s">
        <v>49</v>
      </c>
      <c r="C182" s="6" t="s">
        <v>720</v>
      </c>
      <c r="D182" s="25" t="s">
        <v>529</v>
      </c>
      <c r="E182" s="30" t="s">
        <v>433</v>
      </c>
      <c r="F182" s="44" t="s">
        <v>53</v>
      </c>
      <c r="G182" s="5">
        <v>101</v>
      </c>
      <c r="H182" s="5">
        <v>3141</v>
      </c>
      <c r="I182" s="5">
        <v>3141</v>
      </c>
      <c r="J182" s="7">
        <v>2.5</v>
      </c>
      <c r="K182" s="7">
        <f t="shared" si="5"/>
        <v>7852.5</v>
      </c>
      <c r="L182" s="5"/>
    </row>
    <row r="183" spans="1:12">
      <c r="A183" s="4">
        <f t="shared" si="6"/>
        <v>180</v>
      </c>
      <c r="B183" s="5" t="s">
        <v>49</v>
      </c>
      <c r="C183" s="6" t="s">
        <v>721</v>
      </c>
      <c r="D183" s="25" t="s">
        <v>529</v>
      </c>
      <c r="E183" s="30" t="s">
        <v>470</v>
      </c>
      <c r="F183" s="44" t="s">
        <v>102</v>
      </c>
      <c r="G183" s="5">
        <v>137</v>
      </c>
      <c r="H183" s="5">
        <v>1832</v>
      </c>
      <c r="I183" s="5">
        <v>1832</v>
      </c>
      <c r="J183" s="7">
        <v>2.5</v>
      </c>
      <c r="K183" s="7">
        <f t="shared" si="5"/>
        <v>4580</v>
      </c>
      <c r="L183" s="5"/>
    </row>
    <row r="184" spans="1:12">
      <c r="A184" s="4">
        <f t="shared" si="6"/>
        <v>181</v>
      </c>
      <c r="B184" s="5" t="s">
        <v>49</v>
      </c>
      <c r="C184" s="6" t="s">
        <v>722</v>
      </c>
      <c r="D184" s="25" t="s">
        <v>529</v>
      </c>
      <c r="E184" s="30" t="s">
        <v>373</v>
      </c>
      <c r="F184" s="44" t="s">
        <v>50</v>
      </c>
      <c r="G184" s="5">
        <v>99</v>
      </c>
      <c r="H184" s="5">
        <v>1679</v>
      </c>
      <c r="I184" s="5">
        <v>1679</v>
      </c>
      <c r="J184" s="7">
        <v>2.5</v>
      </c>
      <c r="K184" s="7">
        <f t="shared" si="5"/>
        <v>4197.5</v>
      </c>
      <c r="L184" s="5"/>
    </row>
    <row r="185" spans="1:12" ht="30">
      <c r="A185" s="4">
        <f t="shared" si="6"/>
        <v>182</v>
      </c>
      <c r="B185" s="5" t="s">
        <v>19</v>
      </c>
      <c r="C185" s="6" t="s">
        <v>723</v>
      </c>
      <c r="D185" s="25" t="s">
        <v>529</v>
      </c>
      <c r="E185" s="30" t="s">
        <v>373</v>
      </c>
      <c r="F185" s="45" t="s">
        <v>932</v>
      </c>
      <c r="G185" s="5">
        <v>45</v>
      </c>
      <c r="H185" s="5">
        <v>494</v>
      </c>
      <c r="I185" s="5">
        <v>494</v>
      </c>
      <c r="J185" s="7">
        <v>2.5</v>
      </c>
      <c r="K185" s="7">
        <f t="shared" si="5"/>
        <v>1235</v>
      </c>
      <c r="L185" s="5"/>
    </row>
    <row r="186" spans="1:12">
      <c r="A186" s="4">
        <f t="shared" si="6"/>
        <v>183</v>
      </c>
      <c r="B186" s="5" t="s">
        <v>19</v>
      </c>
      <c r="C186" s="6" t="s">
        <v>724</v>
      </c>
      <c r="D186" s="25" t="s">
        <v>529</v>
      </c>
      <c r="E186" s="30" t="s">
        <v>372</v>
      </c>
      <c r="F186" s="44" t="s">
        <v>20</v>
      </c>
      <c r="G186" s="5">
        <v>86</v>
      </c>
      <c r="H186" s="5">
        <v>1473</v>
      </c>
      <c r="I186" s="5">
        <v>1473</v>
      </c>
      <c r="J186" s="7">
        <v>2.5</v>
      </c>
      <c r="K186" s="7">
        <f t="shared" si="5"/>
        <v>3682.5</v>
      </c>
      <c r="L186" s="5"/>
    </row>
    <row r="187" spans="1:12" ht="30">
      <c r="A187" s="4">
        <f t="shared" si="6"/>
        <v>184</v>
      </c>
      <c r="B187" s="5" t="s">
        <v>19</v>
      </c>
      <c r="C187" s="6" t="s">
        <v>725</v>
      </c>
      <c r="D187" s="25" t="s">
        <v>529</v>
      </c>
      <c r="E187" s="31" t="s">
        <v>909</v>
      </c>
      <c r="F187" s="44" t="s">
        <v>48</v>
      </c>
      <c r="G187" s="5">
        <v>124</v>
      </c>
      <c r="H187" s="5">
        <v>2416</v>
      </c>
      <c r="I187" s="5">
        <v>2416</v>
      </c>
      <c r="J187" s="7">
        <v>2.5</v>
      </c>
      <c r="K187" s="7">
        <f t="shared" si="5"/>
        <v>6040</v>
      </c>
      <c r="L187" s="5"/>
    </row>
    <row r="188" spans="1:12">
      <c r="A188" s="4">
        <f t="shared" si="6"/>
        <v>185</v>
      </c>
      <c r="B188" s="5" t="s">
        <v>19</v>
      </c>
      <c r="C188" s="6" t="s">
        <v>726</v>
      </c>
      <c r="D188" s="25" t="s">
        <v>529</v>
      </c>
      <c r="E188" s="30" t="s">
        <v>471</v>
      </c>
      <c r="F188" s="44" t="s">
        <v>308</v>
      </c>
      <c r="G188" s="5">
        <v>57</v>
      </c>
      <c r="H188" s="5">
        <v>848</v>
      </c>
      <c r="I188" s="5">
        <v>848</v>
      </c>
      <c r="J188" s="7">
        <v>2.5</v>
      </c>
      <c r="K188" s="7">
        <f t="shared" si="5"/>
        <v>2120</v>
      </c>
      <c r="L188" s="5"/>
    </row>
    <row r="189" spans="1:12">
      <c r="A189" s="4">
        <f t="shared" si="6"/>
        <v>186</v>
      </c>
      <c r="B189" s="5" t="s">
        <v>19</v>
      </c>
      <c r="C189" s="6" t="s">
        <v>727</v>
      </c>
      <c r="D189" s="25" t="s">
        <v>529</v>
      </c>
      <c r="E189" s="30" t="s">
        <v>389</v>
      </c>
      <c r="F189" s="44" t="s">
        <v>306</v>
      </c>
      <c r="G189" s="5">
        <v>44</v>
      </c>
      <c r="H189" s="5">
        <v>500</v>
      </c>
      <c r="I189" s="5">
        <v>500</v>
      </c>
      <c r="J189" s="7">
        <v>2.5</v>
      </c>
      <c r="K189" s="7">
        <f t="shared" si="5"/>
        <v>1250</v>
      </c>
      <c r="L189" s="5"/>
    </row>
    <row r="190" spans="1:12">
      <c r="A190" s="4">
        <f t="shared" si="6"/>
        <v>187</v>
      </c>
      <c r="B190" s="5" t="s">
        <v>19</v>
      </c>
      <c r="C190" s="6" t="s">
        <v>728</v>
      </c>
      <c r="D190" s="25" t="s">
        <v>529</v>
      </c>
      <c r="E190" s="30" t="s">
        <v>472</v>
      </c>
      <c r="F190" s="44" t="s">
        <v>305</v>
      </c>
      <c r="G190" s="5">
        <v>29</v>
      </c>
      <c r="H190" s="5">
        <v>333</v>
      </c>
      <c r="I190" s="5">
        <v>333</v>
      </c>
      <c r="J190" s="7">
        <v>2.5</v>
      </c>
      <c r="K190" s="7">
        <f t="shared" si="5"/>
        <v>832.5</v>
      </c>
      <c r="L190" s="5"/>
    </row>
    <row r="191" spans="1:12">
      <c r="A191" s="4">
        <f t="shared" si="6"/>
        <v>188</v>
      </c>
      <c r="B191" s="5" t="s">
        <v>19</v>
      </c>
      <c r="C191" s="6" t="s">
        <v>729</v>
      </c>
      <c r="D191" s="25" t="s">
        <v>529</v>
      </c>
      <c r="E191" s="30" t="s">
        <v>442</v>
      </c>
      <c r="F191" s="44" t="s">
        <v>310</v>
      </c>
      <c r="G191" s="5">
        <v>15</v>
      </c>
      <c r="H191" s="5">
        <v>149</v>
      </c>
      <c r="I191" s="5">
        <v>200</v>
      </c>
      <c r="J191" s="7">
        <v>2.5</v>
      </c>
      <c r="K191" s="7">
        <f t="shared" si="5"/>
        <v>500</v>
      </c>
      <c r="L191" s="5"/>
    </row>
    <row r="192" spans="1:12">
      <c r="A192" s="4">
        <f t="shared" si="6"/>
        <v>189</v>
      </c>
      <c r="B192" s="5" t="s">
        <v>19</v>
      </c>
      <c r="C192" s="6" t="s">
        <v>730</v>
      </c>
      <c r="D192" s="25" t="s">
        <v>529</v>
      </c>
      <c r="E192" s="30" t="s">
        <v>395</v>
      </c>
      <c r="F192" s="44" t="s">
        <v>311</v>
      </c>
      <c r="G192" s="5">
        <v>47</v>
      </c>
      <c r="H192" s="5">
        <v>763</v>
      </c>
      <c r="I192" s="5">
        <v>763</v>
      </c>
      <c r="J192" s="7">
        <v>2.5</v>
      </c>
      <c r="K192" s="7">
        <f t="shared" si="5"/>
        <v>1907.5</v>
      </c>
      <c r="L192" s="5"/>
    </row>
    <row r="193" spans="1:13">
      <c r="A193" s="4">
        <f t="shared" si="6"/>
        <v>190</v>
      </c>
      <c r="B193" s="5" t="s">
        <v>19</v>
      </c>
      <c r="C193" s="6" t="s">
        <v>731</v>
      </c>
      <c r="D193" s="25" t="s">
        <v>529</v>
      </c>
      <c r="E193" s="30" t="s">
        <v>369</v>
      </c>
      <c r="F193" s="48">
        <v>35681</v>
      </c>
      <c r="G193" s="5">
        <v>42</v>
      </c>
      <c r="H193" s="5">
        <v>648</v>
      </c>
      <c r="I193" s="5">
        <v>648</v>
      </c>
      <c r="J193" s="7">
        <v>2.5</v>
      </c>
      <c r="K193" s="7">
        <f t="shared" si="5"/>
        <v>1620</v>
      </c>
      <c r="L193" s="5"/>
    </row>
    <row r="194" spans="1:13">
      <c r="A194" s="4">
        <f t="shared" si="6"/>
        <v>191</v>
      </c>
      <c r="B194" s="5" t="s">
        <v>19</v>
      </c>
      <c r="C194" s="6" t="s">
        <v>732</v>
      </c>
      <c r="D194" s="25" t="s">
        <v>529</v>
      </c>
      <c r="E194" s="30" t="s">
        <v>443</v>
      </c>
      <c r="F194" s="44" t="s">
        <v>24</v>
      </c>
      <c r="G194" s="5">
        <v>49</v>
      </c>
      <c r="H194" s="5">
        <v>766</v>
      </c>
      <c r="I194" s="5">
        <v>766</v>
      </c>
      <c r="J194" s="7">
        <v>2.5</v>
      </c>
      <c r="K194" s="7">
        <f t="shared" si="5"/>
        <v>1915</v>
      </c>
      <c r="L194" s="5"/>
    </row>
    <row r="195" spans="1:13">
      <c r="A195" s="4">
        <f t="shared" si="6"/>
        <v>192</v>
      </c>
      <c r="B195" s="5" t="s">
        <v>4</v>
      </c>
      <c r="C195" s="6" t="s">
        <v>733</v>
      </c>
      <c r="D195" s="25" t="s">
        <v>529</v>
      </c>
      <c r="E195" s="30" t="s">
        <v>474</v>
      </c>
      <c r="F195" s="44" t="s">
        <v>14</v>
      </c>
      <c r="G195" s="5">
        <v>104</v>
      </c>
      <c r="H195" s="5">
        <v>1491</v>
      </c>
      <c r="I195" s="5">
        <v>1491</v>
      </c>
      <c r="J195" s="7">
        <v>2.5</v>
      </c>
      <c r="K195" s="7">
        <f t="shared" si="5"/>
        <v>3727.5</v>
      </c>
      <c r="L195" s="5"/>
    </row>
    <row r="196" spans="1:13">
      <c r="A196" s="4">
        <f t="shared" si="6"/>
        <v>193</v>
      </c>
      <c r="B196" s="5" t="s">
        <v>4</v>
      </c>
      <c r="C196" s="6" t="s">
        <v>734</v>
      </c>
      <c r="D196" s="25" t="s">
        <v>529</v>
      </c>
      <c r="E196" s="42" t="s">
        <v>371</v>
      </c>
      <c r="F196" s="44" t="s">
        <v>9</v>
      </c>
      <c r="G196" s="5">
        <v>31</v>
      </c>
      <c r="H196" s="5">
        <v>350</v>
      </c>
      <c r="I196" s="5">
        <v>350</v>
      </c>
      <c r="J196" s="7">
        <v>2.5</v>
      </c>
      <c r="K196" s="7">
        <f t="shared" ref="K196:K259" si="7">I196*J196</f>
        <v>875</v>
      </c>
      <c r="L196" s="5"/>
    </row>
    <row r="197" spans="1:13">
      <c r="A197" s="4">
        <f t="shared" si="6"/>
        <v>194</v>
      </c>
      <c r="B197" s="5" t="s">
        <v>4</v>
      </c>
      <c r="C197" s="6" t="s">
        <v>735</v>
      </c>
      <c r="D197" s="25" t="s">
        <v>529</v>
      </c>
      <c r="E197" s="30" t="s">
        <v>399</v>
      </c>
      <c r="F197" s="44" t="s">
        <v>320</v>
      </c>
      <c r="G197" s="5">
        <v>10</v>
      </c>
      <c r="H197" s="5">
        <v>390</v>
      </c>
      <c r="I197" s="5">
        <v>390</v>
      </c>
      <c r="J197" s="7">
        <v>2.5</v>
      </c>
      <c r="K197" s="7">
        <f t="shared" si="7"/>
        <v>975</v>
      </c>
      <c r="L197" s="5"/>
    </row>
    <row r="198" spans="1:13">
      <c r="A198" s="4">
        <f t="shared" ref="A198:A261" si="8">A197+1</f>
        <v>195</v>
      </c>
      <c r="B198" s="5" t="s">
        <v>4</v>
      </c>
      <c r="C198" s="6" t="s">
        <v>736</v>
      </c>
      <c r="D198" s="25" t="s">
        <v>529</v>
      </c>
      <c r="E198" s="30" t="s">
        <v>444</v>
      </c>
      <c r="F198" s="44" t="s">
        <v>303</v>
      </c>
      <c r="G198" s="5">
        <v>25</v>
      </c>
      <c r="H198" s="5">
        <v>420</v>
      </c>
      <c r="I198" s="5">
        <v>420</v>
      </c>
      <c r="J198" s="7">
        <v>2.5</v>
      </c>
      <c r="K198" s="7">
        <f t="shared" si="7"/>
        <v>1050</v>
      </c>
      <c r="L198" s="5"/>
    </row>
    <row r="199" spans="1:13">
      <c r="A199" s="4">
        <f t="shared" si="8"/>
        <v>196</v>
      </c>
      <c r="B199" s="5" t="s">
        <v>4</v>
      </c>
      <c r="C199" s="6" t="s">
        <v>737</v>
      </c>
      <c r="D199" s="25" t="s">
        <v>529</v>
      </c>
      <c r="E199" s="30" t="s">
        <v>444</v>
      </c>
      <c r="F199" s="44" t="s">
        <v>304</v>
      </c>
      <c r="G199" s="5">
        <v>15</v>
      </c>
      <c r="H199" s="5">
        <v>214</v>
      </c>
      <c r="I199" s="5">
        <v>214</v>
      </c>
      <c r="J199" s="7">
        <v>2.5</v>
      </c>
      <c r="K199" s="7">
        <f t="shared" si="7"/>
        <v>535</v>
      </c>
      <c r="L199" s="5"/>
    </row>
    <row r="200" spans="1:13">
      <c r="A200" s="4">
        <f t="shared" si="8"/>
        <v>197</v>
      </c>
      <c r="B200" s="5" t="s">
        <v>4</v>
      </c>
      <c r="C200" s="6" t="s">
        <v>738</v>
      </c>
      <c r="D200" s="25" t="s">
        <v>529</v>
      </c>
      <c r="E200" s="30" t="s">
        <v>432</v>
      </c>
      <c r="F200" s="44" t="s">
        <v>307</v>
      </c>
      <c r="G200" s="5">
        <v>22</v>
      </c>
      <c r="H200" s="5">
        <v>412</v>
      </c>
      <c r="I200" s="5">
        <v>412</v>
      </c>
      <c r="J200" s="7">
        <v>2.5</v>
      </c>
      <c r="K200" s="7">
        <f t="shared" si="7"/>
        <v>1030</v>
      </c>
      <c r="L200" s="5"/>
    </row>
    <row r="201" spans="1:13">
      <c r="A201" s="4">
        <f t="shared" si="8"/>
        <v>198</v>
      </c>
      <c r="B201" s="5" t="s">
        <v>4</v>
      </c>
      <c r="C201" s="6" t="s">
        <v>739</v>
      </c>
      <c r="D201" s="25" t="s">
        <v>529</v>
      </c>
      <c r="E201" s="30" t="s">
        <v>436</v>
      </c>
      <c r="F201" s="44" t="s">
        <v>5</v>
      </c>
      <c r="G201" s="5">
        <v>102</v>
      </c>
      <c r="H201" s="5">
        <v>1280</v>
      </c>
      <c r="I201" s="5">
        <v>1280</v>
      </c>
      <c r="J201" s="7">
        <v>2.5</v>
      </c>
      <c r="K201" s="7">
        <f t="shared" si="7"/>
        <v>3200</v>
      </c>
      <c r="L201" s="5"/>
    </row>
    <row r="202" spans="1:13">
      <c r="A202" s="4">
        <f t="shared" si="8"/>
        <v>199</v>
      </c>
      <c r="B202" s="5" t="s">
        <v>4</v>
      </c>
      <c r="C202" s="6" t="s">
        <v>740</v>
      </c>
      <c r="D202" s="25" t="s">
        <v>529</v>
      </c>
      <c r="E202" s="30" t="s">
        <v>371</v>
      </c>
      <c r="F202" s="44" t="s">
        <v>302</v>
      </c>
      <c r="G202" s="5">
        <v>86</v>
      </c>
      <c r="H202" s="5">
        <v>1234</v>
      </c>
      <c r="I202" s="5">
        <v>1234</v>
      </c>
      <c r="J202" s="7">
        <v>2.5</v>
      </c>
      <c r="K202" s="7">
        <f t="shared" si="7"/>
        <v>3085</v>
      </c>
      <c r="L202" s="5"/>
    </row>
    <row r="203" spans="1:13" ht="30">
      <c r="A203" s="4">
        <f t="shared" si="8"/>
        <v>200</v>
      </c>
      <c r="B203" s="5" t="s">
        <v>4</v>
      </c>
      <c r="C203" s="6" t="s">
        <v>741</v>
      </c>
      <c r="D203" s="25" t="s">
        <v>529</v>
      </c>
      <c r="E203" s="31" t="s">
        <v>408</v>
      </c>
      <c r="F203" s="45" t="s">
        <v>933</v>
      </c>
      <c r="G203" s="5">
        <v>30</v>
      </c>
      <c r="H203" s="5">
        <v>350</v>
      </c>
      <c r="I203" s="5">
        <v>350</v>
      </c>
      <c r="J203" s="7">
        <v>2.5</v>
      </c>
      <c r="K203" s="7">
        <f t="shared" si="7"/>
        <v>875</v>
      </c>
      <c r="L203" s="5"/>
    </row>
    <row r="204" spans="1:13">
      <c r="A204" s="4">
        <f t="shared" si="8"/>
        <v>201</v>
      </c>
      <c r="B204" s="5" t="s">
        <v>4</v>
      </c>
      <c r="C204" s="6" t="s">
        <v>742</v>
      </c>
      <c r="D204" s="25" t="s">
        <v>529</v>
      </c>
      <c r="E204" s="30" t="s">
        <v>475</v>
      </c>
      <c r="F204" s="44" t="s">
        <v>27</v>
      </c>
      <c r="G204" s="5">
        <v>34</v>
      </c>
      <c r="H204" s="5">
        <v>360</v>
      </c>
      <c r="I204" s="5">
        <v>360</v>
      </c>
      <c r="J204" s="7">
        <v>2.5</v>
      </c>
      <c r="K204" s="7">
        <f t="shared" si="7"/>
        <v>900</v>
      </c>
      <c r="L204" s="5"/>
    </row>
    <row r="205" spans="1:13">
      <c r="A205" s="4">
        <f t="shared" si="8"/>
        <v>202</v>
      </c>
      <c r="B205" s="5" t="s">
        <v>4</v>
      </c>
      <c r="C205" s="6" t="s">
        <v>743</v>
      </c>
      <c r="D205" s="25" t="s">
        <v>529</v>
      </c>
      <c r="E205" s="30" t="s">
        <v>474</v>
      </c>
      <c r="F205" s="44" t="s">
        <v>276</v>
      </c>
      <c r="G205" s="5">
        <v>72</v>
      </c>
      <c r="H205" s="5">
        <v>995</v>
      </c>
      <c r="I205" s="5">
        <v>995</v>
      </c>
      <c r="J205" s="7">
        <v>2.5</v>
      </c>
      <c r="K205" s="7">
        <f t="shared" si="7"/>
        <v>2487.5</v>
      </c>
      <c r="L205" s="5"/>
    </row>
    <row r="206" spans="1:13">
      <c r="A206" s="4">
        <f t="shared" si="8"/>
        <v>203</v>
      </c>
      <c r="B206" s="5" t="s">
        <v>4</v>
      </c>
      <c r="C206" s="6" t="s">
        <v>744</v>
      </c>
      <c r="D206" s="25" t="s">
        <v>529</v>
      </c>
      <c r="E206" s="30" t="s">
        <v>476</v>
      </c>
      <c r="F206" s="44" t="s">
        <v>278</v>
      </c>
      <c r="G206" s="5">
        <v>45</v>
      </c>
      <c r="H206" s="5">
        <v>507</v>
      </c>
      <c r="I206" s="5">
        <v>507</v>
      </c>
      <c r="J206" s="7">
        <v>2.5</v>
      </c>
      <c r="K206" s="7">
        <f t="shared" si="7"/>
        <v>1267.5</v>
      </c>
      <c r="L206" s="5"/>
    </row>
    <row r="207" spans="1:13">
      <c r="A207" s="4">
        <f t="shared" si="8"/>
        <v>204</v>
      </c>
      <c r="B207" s="5" t="s">
        <v>4</v>
      </c>
      <c r="C207" s="6" t="s">
        <v>745</v>
      </c>
      <c r="D207" s="25" t="s">
        <v>529</v>
      </c>
      <c r="E207" s="30" t="s">
        <v>477</v>
      </c>
      <c r="F207" s="44" t="s">
        <v>42</v>
      </c>
      <c r="G207" s="5">
        <v>246</v>
      </c>
      <c r="H207" s="5">
        <v>4021</v>
      </c>
      <c r="I207" s="5">
        <v>4021</v>
      </c>
      <c r="J207" s="7">
        <v>2.5</v>
      </c>
      <c r="K207" s="7">
        <f t="shared" si="7"/>
        <v>10052.5</v>
      </c>
      <c r="L207" s="5"/>
    </row>
    <row r="208" spans="1:13" ht="33" customHeight="1">
      <c r="A208" s="4">
        <f t="shared" si="8"/>
        <v>205</v>
      </c>
      <c r="B208" s="5" t="s">
        <v>4</v>
      </c>
      <c r="C208" s="6" t="s">
        <v>746</v>
      </c>
      <c r="D208" s="25" t="s">
        <v>529</v>
      </c>
      <c r="E208" s="30" t="s">
        <v>361</v>
      </c>
      <c r="F208" s="44" t="s">
        <v>90</v>
      </c>
      <c r="G208" s="5">
        <v>3</v>
      </c>
      <c r="H208" s="5">
        <v>1500</v>
      </c>
      <c r="I208" s="5">
        <v>1500</v>
      </c>
      <c r="J208" s="7">
        <v>2.5</v>
      </c>
      <c r="K208" s="7">
        <f t="shared" si="7"/>
        <v>3750</v>
      </c>
      <c r="L208" s="20" t="s">
        <v>901</v>
      </c>
      <c r="M208" s="21" t="s">
        <v>542</v>
      </c>
    </row>
    <row r="209" spans="1:12">
      <c r="A209" s="4">
        <f t="shared" si="8"/>
        <v>206</v>
      </c>
      <c r="B209" s="5" t="s">
        <v>66</v>
      </c>
      <c r="C209" s="6" t="s">
        <v>747</v>
      </c>
      <c r="D209" s="25" t="s">
        <v>529</v>
      </c>
      <c r="E209" s="30" t="s">
        <v>426</v>
      </c>
      <c r="F209" s="44" t="s">
        <v>299</v>
      </c>
      <c r="G209" s="5">
        <v>86</v>
      </c>
      <c r="H209" s="5">
        <v>832</v>
      </c>
      <c r="I209" s="5">
        <v>832</v>
      </c>
      <c r="J209" s="7">
        <v>2.5</v>
      </c>
      <c r="K209" s="7">
        <f t="shared" si="7"/>
        <v>2080</v>
      </c>
      <c r="L209" s="5"/>
    </row>
    <row r="210" spans="1:12" ht="30">
      <c r="A210" s="4">
        <f t="shared" si="8"/>
        <v>207</v>
      </c>
      <c r="B210" s="5" t="s">
        <v>66</v>
      </c>
      <c r="C210" s="6" t="s">
        <v>748</v>
      </c>
      <c r="D210" s="25" t="s">
        <v>529</v>
      </c>
      <c r="E210" s="31" t="s">
        <v>909</v>
      </c>
      <c r="F210" s="44" t="s">
        <v>340</v>
      </c>
      <c r="G210" s="5">
        <v>47</v>
      </c>
      <c r="H210" s="5">
        <v>535</v>
      </c>
      <c r="I210" s="5">
        <v>535</v>
      </c>
      <c r="J210" s="7">
        <v>2.5</v>
      </c>
      <c r="K210" s="7">
        <f t="shared" si="7"/>
        <v>1337.5</v>
      </c>
      <c r="L210" s="5"/>
    </row>
    <row r="211" spans="1:12">
      <c r="A211" s="4">
        <f t="shared" si="8"/>
        <v>208</v>
      </c>
      <c r="B211" s="5" t="s">
        <v>66</v>
      </c>
      <c r="C211" s="6" t="s">
        <v>749</v>
      </c>
      <c r="D211" s="25" t="s">
        <v>529</v>
      </c>
      <c r="E211" s="30" t="s">
        <v>389</v>
      </c>
      <c r="F211" s="44" t="s">
        <v>89</v>
      </c>
      <c r="G211" s="5">
        <v>137</v>
      </c>
      <c r="H211" s="5">
        <v>1851</v>
      </c>
      <c r="I211" s="5">
        <v>1851</v>
      </c>
      <c r="J211" s="7">
        <v>2.5</v>
      </c>
      <c r="K211" s="7">
        <f t="shared" si="7"/>
        <v>4627.5</v>
      </c>
      <c r="L211" s="5"/>
    </row>
    <row r="212" spans="1:12">
      <c r="A212" s="4">
        <f t="shared" si="8"/>
        <v>209</v>
      </c>
      <c r="B212" s="5" t="s">
        <v>66</v>
      </c>
      <c r="C212" s="6" t="s">
        <v>750</v>
      </c>
      <c r="D212" s="25" t="s">
        <v>529</v>
      </c>
      <c r="E212" s="30" t="s">
        <v>361</v>
      </c>
      <c r="F212" s="44" t="s">
        <v>88</v>
      </c>
      <c r="G212" s="5">
        <v>70</v>
      </c>
      <c r="H212" s="5">
        <v>1231</v>
      </c>
      <c r="I212" s="5">
        <v>1231</v>
      </c>
      <c r="J212" s="7">
        <v>2.5</v>
      </c>
      <c r="K212" s="7">
        <f t="shared" si="7"/>
        <v>3077.5</v>
      </c>
      <c r="L212" s="5"/>
    </row>
    <row r="213" spans="1:12">
      <c r="A213" s="4">
        <f t="shared" si="8"/>
        <v>210</v>
      </c>
      <c r="B213" s="5" t="s">
        <v>66</v>
      </c>
      <c r="C213" s="6" t="s">
        <v>751</v>
      </c>
      <c r="D213" s="25" t="s">
        <v>529</v>
      </c>
      <c r="E213" s="30" t="s">
        <v>478</v>
      </c>
      <c r="F213" s="44" t="s">
        <v>87</v>
      </c>
      <c r="G213" s="5">
        <v>47</v>
      </c>
      <c r="H213" s="5">
        <v>600</v>
      </c>
      <c r="I213" s="5">
        <v>600</v>
      </c>
      <c r="J213" s="7">
        <v>2.5</v>
      </c>
      <c r="K213" s="7">
        <f t="shared" si="7"/>
        <v>1500</v>
      </c>
      <c r="L213" s="5"/>
    </row>
    <row r="214" spans="1:12">
      <c r="A214" s="4">
        <f t="shared" si="8"/>
        <v>211</v>
      </c>
      <c r="B214" s="5" t="s">
        <v>66</v>
      </c>
      <c r="C214" s="6" t="s">
        <v>752</v>
      </c>
      <c r="D214" s="25" t="s">
        <v>529</v>
      </c>
      <c r="E214" s="30" t="s">
        <v>381</v>
      </c>
      <c r="F214" s="44" t="s">
        <v>321</v>
      </c>
      <c r="G214" s="5">
        <v>41</v>
      </c>
      <c r="H214" s="5">
        <v>427</v>
      </c>
      <c r="I214" s="5">
        <v>427</v>
      </c>
      <c r="J214" s="7">
        <v>2.5</v>
      </c>
      <c r="K214" s="7">
        <f t="shared" si="7"/>
        <v>1067.5</v>
      </c>
      <c r="L214" s="5"/>
    </row>
    <row r="215" spans="1:12">
      <c r="A215" s="4">
        <f t="shared" si="8"/>
        <v>212</v>
      </c>
      <c r="B215" s="5" t="s">
        <v>66</v>
      </c>
      <c r="C215" s="6" t="s">
        <v>753</v>
      </c>
      <c r="D215" s="25" t="s">
        <v>529</v>
      </c>
      <c r="E215" s="30" t="s">
        <v>413</v>
      </c>
      <c r="F215" s="44" t="s">
        <v>301</v>
      </c>
      <c r="G215" s="5">
        <v>22</v>
      </c>
      <c r="H215" s="5">
        <v>410</v>
      </c>
      <c r="I215" s="5">
        <v>410</v>
      </c>
      <c r="J215" s="7">
        <v>2.5</v>
      </c>
      <c r="K215" s="7">
        <f t="shared" si="7"/>
        <v>1025</v>
      </c>
      <c r="L215" s="5"/>
    </row>
    <row r="216" spans="1:12">
      <c r="A216" s="4">
        <f t="shared" si="8"/>
        <v>213</v>
      </c>
      <c r="B216" s="5" t="s">
        <v>66</v>
      </c>
      <c r="C216" s="6" t="s">
        <v>754</v>
      </c>
      <c r="D216" s="25" t="s">
        <v>529</v>
      </c>
      <c r="E216" s="30" t="s">
        <v>413</v>
      </c>
      <c r="F216" s="44" t="s">
        <v>300</v>
      </c>
      <c r="G216" s="5">
        <v>27</v>
      </c>
      <c r="H216" s="5">
        <v>318</v>
      </c>
      <c r="I216" s="5">
        <v>318</v>
      </c>
      <c r="J216" s="7">
        <v>2.5</v>
      </c>
      <c r="K216" s="7">
        <f t="shared" si="7"/>
        <v>795</v>
      </c>
      <c r="L216" s="5"/>
    </row>
    <row r="217" spans="1:12">
      <c r="A217" s="4">
        <f t="shared" si="8"/>
        <v>214</v>
      </c>
      <c r="B217" s="5" t="s">
        <v>66</v>
      </c>
      <c r="C217" s="6" t="s">
        <v>755</v>
      </c>
      <c r="D217" s="25" t="s">
        <v>529</v>
      </c>
      <c r="E217" s="30" t="s">
        <v>468</v>
      </c>
      <c r="F217" s="44" t="s">
        <v>67</v>
      </c>
      <c r="G217" s="5">
        <v>31</v>
      </c>
      <c r="H217" s="5">
        <v>340</v>
      </c>
      <c r="I217" s="5">
        <v>340</v>
      </c>
      <c r="J217" s="7">
        <v>2.5</v>
      </c>
      <c r="K217" s="7">
        <f t="shared" si="7"/>
        <v>850</v>
      </c>
      <c r="L217" s="5"/>
    </row>
    <row r="218" spans="1:12">
      <c r="A218" s="4">
        <f t="shared" si="8"/>
        <v>215</v>
      </c>
      <c r="B218" s="5" t="s">
        <v>66</v>
      </c>
      <c r="C218" s="6" t="s">
        <v>756</v>
      </c>
      <c r="D218" s="25" t="s">
        <v>529</v>
      </c>
      <c r="E218" s="30" t="s">
        <v>390</v>
      </c>
      <c r="F218" s="44" t="s">
        <v>86</v>
      </c>
      <c r="G218" s="5">
        <v>115</v>
      </c>
      <c r="H218" s="5">
        <v>1991</v>
      </c>
      <c r="I218" s="5">
        <v>1991</v>
      </c>
      <c r="J218" s="7">
        <v>2.5</v>
      </c>
      <c r="K218" s="7">
        <f t="shared" si="7"/>
        <v>4977.5</v>
      </c>
      <c r="L218" s="5"/>
    </row>
    <row r="219" spans="1:12">
      <c r="A219" s="4">
        <f t="shared" si="8"/>
        <v>216</v>
      </c>
      <c r="B219" s="5" t="s">
        <v>11</v>
      </c>
      <c r="C219" s="6" t="s">
        <v>757</v>
      </c>
      <c r="D219" s="25" t="s">
        <v>529</v>
      </c>
      <c r="E219" s="30" t="s">
        <v>371</v>
      </c>
      <c r="F219" s="44" t="s">
        <v>85</v>
      </c>
      <c r="G219" s="5">
        <v>74</v>
      </c>
      <c r="H219" s="5">
        <v>816</v>
      </c>
      <c r="I219" s="5">
        <v>816</v>
      </c>
      <c r="J219" s="7">
        <v>2.5</v>
      </c>
      <c r="K219" s="7">
        <f t="shared" si="7"/>
        <v>2040</v>
      </c>
      <c r="L219" s="5"/>
    </row>
    <row r="220" spans="1:12" ht="30">
      <c r="A220" s="4">
        <f t="shared" si="8"/>
        <v>217</v>
      </c>
      <c r="B220" s="5" t="s">
        <v>11</v>
      </c>
      <c r="C220" s="6" t="s">
        <v>758</v>
      </c>
      <c r="D220" s="25" t="s">
        <v>529</v>
      </c>
      <c r="E220" s="30" t="s">
        <v>913</v>
      </c>
      <c r="F220" s="45" t="s">
        <v>934</v>
      </c>
      <c r="G220" s="5">
        <v>110</v>
      </c>
      <c r="H220" s="5">
        <v>937</v>
      </c>
      <c r="I220" s="5">
        <v>937</v>
      </c>
      <c r="J220" s="7">
        <v>2.5</v>
      </c>
      <c r="K220" s="7">
        <f t="shared" si="7"/>
        <v>2342.5</v>
      </c>
      <c r="L220" s="5"/>
    </row>
    <row r="221" spans="1:12">
      <c r="A221" s="4">
        <f t="shared" si="8"/>
        <v>218</v>
      </c>
      <c r="B221" s="5" t="s">
        <v>11</v>
      </c>
      <c r="C221" s="6" t="s">
        <v>759</v>
      </c>
      <c r="D221" s="25" t="s">
        <v>529</v>
      </c>
      <c r="E221" s="30" t="s">
        <v>479</v>
      </c>
      <c r="F221" s="44" t="s">
        <v>41</v>
      </c>
      <c r="G221" s="5">
        <v>44</v>
      </c>
      <c r="H221" s="5">
        <v>557</v>
      </c>
      <c r="I221" s="5">
        <v>557</v>
      </c>
      <c r="J221" s="7">
        <v>2.5</v>
      </c>
      <c r="K221" s="7">
        <f t="shared" si="7"/>
        <v>1392.5</v>
      </c>
      <c r="L221" s="5"/>
    </row>
    <row r="222" spans="1:12" ht="30">
      <c r="A222" s="4">
        <f t="shared" si="8"/>
        <v>219</v>
      </c>
      <c r="B222" s="5" t="s">
        <v>11</v>
      </c>
      <c r="C222" s="6" t="s">
        <v>760</v>
      </c>
      <c r="D222" s="25" t="s">
        <v>529</v>
      </c>
      <c r="E222" s="30" t="s">
        <v>466</v>
      </c>
      <c r="F222" s="45" t="s">
        <v>935</v>
      </c>
      <c r="G222" s="5">
        <v>31</v>
      </c>
      <c r="H222" s="5">
        <v>330</v>
      </c>
      <c r="I222" s="5">
        <v>330</v>
      </c>
      <c r="J222" s="7">
        <v>2.5</v>
      </c>
      <c r="K222" s="7">
        <f t="shared" si="7"/>
        <v>825</v>
      </c>
      <c r="L222" s="5"/>
    </row>
    <row r="223" spans="1:12">
      <c r="A223" s="4">
        <f t="shared" si="8"/>
        <v>220</v>
      </c>
      <c r="B223" s="5" t="s">
        <v>11</v>
      </c>
      <c r="C223" s="6" t="s">
        <v>761</v>
      </c>
      <c r="D223" s="25" t="s">
        <v>529</v>
      </c>
      <c r="E223" s="30" t="s">
        <v>394</v>
      </c>
      <c r="F223" s="44" t="s">
        <v>323</v>
      </c>
      <c r="G223" s="5">
        <v>8</v>
      </c>
      <c r="H223" s="5">
        <v>84</v>
      </c>
      <c r="I223" s="5">
        <v>200</v>
      </c>
      <c r="J223" s="7">
        <v>2.5</v>
      </c>
      <c r="K223" s="7">
        <f t="shared" si="7"/>
        <v>500</v>
      </c>
      <c r="L223" s="5"/>
    </row>
    <row r="224" spans="1:12">
      <c r="A224" s="4">
        <f t="shared" si="8"/>
        <v>221</v>
      </c>
      <c r="B224" s="5" t="s">
        <v>11</v>
      </c>
      <c r="C224" s="6" t="s">
        <v>762</v>
      </c>
      <c r="D224" s="25" t="s">
        <v>529</v>
      </c>
      <c r="E224" s="30" t="s">
        <v>459</v>
      </c>
      <c r="F224" s="44" t="s">
        <v>84</v>
      </c>
      <c r="G224" s="5">
        <v>21</v>
      </c>
      <c r="H224" s="5">
        <v>366</v>
      </c>
      <c r="I224" s="5">
        <v>366</v>
      </c>
      <c r="J224" s="7">
        <v>2.5</v>
      </c>
      <c r="K224" s="7">
        <f t="shared" si="7"/>
        <v>915</v>
      </c>
      <c r="L224" s="5"/>
    </row>
    <row r="225" spans="1:12" ht="30">
      <c r="A225" s="4">
        <f t="shared" si="8"/>
        <v>222</v>
      </c>
      <c r="B225" s="5" t="s">
        <v>11</v>
      </c>
      <c r="C225" s="6" t="s">
        <v>763</v>
      </c>
      <c r="D225" s="25" t="s">
        <v>529</v>
      </c>
      <c r="E225" s="30" t="s">
        <v>435</v>
      </c>
      <c r="F225" s="45" t="s">
        <v>936</v>
      </c>
      <c r="G225" s="5">
        <v>28</v>
      </c>
      <c r="H225" s="5">
        <v>198</v>
      </c>
      <c r="I225" s="5">
        <v>200</v>
      </c>
      <c r="J225" s="7">
        <v>2.5</v>
      </c>
      <c r="K225" s="7">
        <f t="shared" si="7"/>
        <v>500</v>
      </c>
      <c r="L225" s="5"/>
    </row>
    <row r="226" spans="1:12">
      <c r="A226" s="4">
        <f t="shared" si="8"/>
        <v>223</v>
      </c>
      <c r="B226" s="5" t="s">
        <v>11</v>
      </c>
      <c r="C226" s="6" t="s">
        <v>764</v>
      </c>
      <c r="D226" s="25" t="s">
        <v>529</v>
      </c>
      <c r="E226" s="30" t="s">
        <v>424</v>
      </c>
      <c r="F226" s="44" t="s">
        <v>277</v>
      </c>
      <c r="G226" s="5">
        <v>86</v>
      </c>
      <c r="H226" s="5">
        <v>1046</v>
      </c>
      <c r="I226" s="5">
        <v>1046</v>
      </c>
      <c r="J226" s="7">
        <v>2.5</v>
      </c>
      <c r="K226" s="7">
        <f t="shared" si="7"/>
        <v>2615</v>
      </c>
      <c r="L226" s="5"/>
    </row>
    <row r="227" spans="1:12">
      <c r="A227" s="4">
        <f t="shared" si="8"/>
        <v>224</v>
      </c>
      <c r="B227" s="5" t="s">
        <v>11</v>
      </c>
      <c r="C227" s="6" t="s">
        <v>765</v>
      </c>
      <c r="D227" s="25" t="s">
        <v>529</v>
      </c>
      <c r="E227" s="30" t="s">
        <v>396</v>
      </c>
      <c r="F227" s="44" t="s">
        <v>83</v>
      </c>
      <c r="G227" s="5">
        <v>239</v>
      </c>
      <c r="H227" s="5">
        <v>3896</v>
      </c>
      <c r="I227" s="5">
        <v>3896</v>
      </c>
      <c r="J227" s="7">
        <v>2.5</v>
      </c>
      <c r="K227" s="7">
        <f t="shared" si="7"/>
        <v>9740</v>
      </c>
      <c r="L227" s="5"/>
    </row>
    <row r="228" spans="1:12">
      <c r="A228" s="4">
        <f t="shared" si="8"/>
        <v>225</v>
      </c>
      <c r="B228" s="5" t="s">
        <v>11</v>
      </c>
      <c r="C228" s="6" t="s">
        <v>766</v>
      </c>
      <c r="D228" s="25" t="s">
        <v>529</v>
      </c>
      <c r="E228" s="30" t="s">
        <v>480</v>
      </c>
      <c r="F228" s="44" t="s">
        <v>82</v>
      </c>
      <c r="G228" s="5">
        <v>119</v>
      </c>
      <c r="H228" s="5">
        <v>1446</v>
      </c>
      <c r="I228" s="5">
        <v>1446</v>
      </c>
      <c r="J228" s="7">
        <v>2.5</v>
      </c>
      <c r="K228" s="7">
        <f t="shared" si="7"/>
        <v>3615</v>
      </c>
      <c r="L228" s="5"/>
    </row>
    <row r="229" spans="1:12">
      <c r="A229" s="4">
        <f t="shared" si="8"/>
        <v>226</v>
      </c>
      <c r="B229" s="5" t="s">
        <v>11</v>
      </c>
      <c r="C229" s="6" t="s">
        <v>767</v>
      </c>
      <c r="D229" s="25" t="s">
        <v>529</v>
      </c>
      <c r="E229" s="30" t="s">
        <v>427</v>
      </c>
      <c r="F229" s="44" t="s">
        <v>81</v>
      </c>
      <c r="G229" s="5">
        <v>109</v>
      </c>
      <c r="H229" s="5">
        <v>1327</v>
      </c>
      <c r="I229" s="5">
        <v>1327</v>
      </c>
      <c r="J229" s="7">
        <v>2.5</v>
      </c>
      <c r="K229" s="7">
        <f t="shared" si="7"/>
        <v>3317.5</v>
      </c>
      <c r="L229" s="5"/>
    </row>
    <row r="230" spans="1:12">
      <c r="A230" s="4">
        <f t="shared" si="8"/>
        <v>227</v>
      </c>
      <c r="B230" s="5" t="s">
        <v>11</v>
      </c>
      <c r="C230" s="6" t="s">
        <v>768</v>
      </c>
      <c r="D230" s="25" t="s">
        <v>529</v>
      </c>
      <c r="E230" s="30" t="s">
        <v>481</v>
      </c>
      <c r="F230" s="44" t="s">
        <v>18</v>
      </c>
      <c r="G230" s="5">
        <v>152</v>
      </c>
      <c r="H230" s="5">
        <v>2119</v>
      </c>
      <c r="I230" s="5">
        <v>2119</v>
      </c>
      <c r="J230" s="7">
        <v>2.5</v>
      </c>
      <c r="K230" s="7">
        <f t="shared" si="7"/>
        <v>5297.5</v>
      </c>
      <c r="L230" s="5"/>
    </row>
    <row r="231" spans="1:12">
      <c r="A231" s="4">
        <f t="shared" si="8"/>
        <v>228</v>
      </c>
      <c r="B231" s="5" t="s">
        <v>11</v>
      </c>
      <c r="C231" s="6" t="s">
        <v>769</v>
      </c>
      <c r="D231" s="25" t="s">
        <v>529</v>
      </c>
      <c r="E231" s="30" t="s">
        <v>482</v>
      </c>
      <c r="F231" s="44" t="s">
        <v>21</v>
      </c>
      <c r="G231" s="5">
        <v>42</v>
      </c>
      <c r="H231" s="5">
        <v>792</v>
      </c>
      <c r="I231" s="5">
        <v>792</v>
      </c>
      <c r="J231" s="7">
        <v>2.5</v>
      </c>
      <c r="K231" s="7">
        <f t="shared" si="7"/>
        <v>1980</v>
      </c>
      <c r="L231" s="5"/>
    </row>
    <row r="232" spans="1:12">
      <c r="A232" s="4">
        <f t="shared" si="8"/>
        <v>229</v>
      </c>
      <c r="B232" s="5" t="s">
        <v>11</v>
      </c>
      <c r="C232" s="6" t="s">
        <v>770</v>
      </c>
      <c r="D232" s="25" t="s">
        <v>529</v>
      </c>
      <c r="E232" s="30" t="s">
        <v>471</v>
      </c>
      <c r="F232" s="44" t="s">
        <v>266</v>
      </c>
      <c r="G232" s="5">
        <v>89</v>
      </c>
      <c r="H232" s="5">
        <v>905</v>
      </c>
      <c r="I232" s="5">
        <v>905</v>
      </c>
      <c r="J232" s="7">
        <v>2.5</v>
      </c>
      <c r="K232" s="7">
        <f t="shared" si="7"/>
        <v>2262.5</v>
      </c>
      <c r="L232" s="5"/>
    </row>
    <row r="233" spans="1:12">
      <c r="A233" s="4">
        <f t="shared" si="8"/>
        <v>230</v>
      </c>
      <c r="B233" s="5" t="s">
        <v>11</v>
      </c>
      <c r="C233" s="6" t="s">
        <v>771</v>
      </c>
      <c r="D233" s="25" t="s">
        <v>529</v>
      </c>
      <c r="E233" s="30" t="s">
        <v>401</v>
      </c>
      <c r="F233" s="44" t="s">
        <v>17</v>
      </c>
      <c r="G233" s="5">
        <v>14</v>
      </c>
      <c r="H233" s="5">
        <v>248</v>
      </c>
      <c r="I233" s="5">
        <v>248</v>
      </c>
      <c r="J233" s="7">
        <v>2.5</v>
      </c>
      <c r="K233" s="7">
        <f t="shared" si="7"/>
        <v>620</v>
      </c>
      <c r="L233" s="5"/>
    </row>
    <row r="234" spans="1:12">
      <c r="A234" s="4">
        <f t="shared" si="8"/>
        <v>231</v>
      </c>
      <c r="B234" s="5" t="s">
        <v>11</v>
      </c>
      <c r="C234" s="6" t="s">
        <v>772</v>
      </c>
      <c r="D234" s="25" t="s">
        <v>529</v>
      </c>
      <c r="E234" s="30" t="s">
        <v>483</v>
      </c>
      <c r="F234" s="44" t="s">
        <v>16</v>
      </c>
      <c r="G234" s="5">
        <v>44</v>
      </c>
      <c r="H234" s="5">
        <v>572</v>
      </c>
      <c r="I234" s="5">
        <v>572</v>
      </c>
      <c r="J234" s="7">
        <v>2.5</v>
      </c>
      <c r="K234" s="7">
        <f t="shared" si="7"/>
        <v>1430</v>
      </c>
      <c r="L234" s="5"/>
    </row>
    <row r="235" spans="1:12">
      <c r="A235" s="4">
        <f t="shared" si="8"/>
        <v>232</v>
      </c>
      <c r="B235" s="5" t="s">
        <v>11</v>
      </c>
      <c r="C235" s="6" t="s">
        <v>773</v>
      </c>
      <c r="D235" s="25" t="s">
        <v>529</v>
      </c>
      <c r="E235" s="30" t="s">
        <v>484</v>
      </c>
      <c r="F235" s="44" t="s">
        <v>293</v>
      </c>
      <c r="G235" s="5">
        <v>30</v>
      </c>
      <c r="H235" s="5">
        <v>373</v>
      </c>
      <c r="I235" s="5">
        <v>373</v>
      </c>
      <c r="J235" s="7">
        <v>2.5</v>
      </c>
      <c r="K235" s="7">
        <f t="shared" si="7"/>
        <v>932.5</v>
      </c>
      <c r="L235" s="5"/>
    </row>
    <row r="236" spans="1:12">
      <c r="A236" s="4">
        <f t="shared" si="8"/>
        <v>233</v>
      </c>
      <c r="B236" s="5" t="s">
        <v>11</v>
      </c>
      <c r="C236" s="6" t="s">
        <v>774</v>
      </c>
      <c r="D236" s="25" t="s">
        <v>529</v>
      </c>
      <c r="E236" s="30" t="s">
        <v>485</v>
      </c>
      <c r="F236" s="44" t="s">
        <v>294</v>
      </c>
      <c r="G236" s="5">
        <v>20</v>
      </c>
      <c r="H236" s="5">
        <v>194</v>
      </c>
      <c r="I236" s="5">
        <v>200</v>
      </c>
      <c r="J236" s="7">
        <v>2.5</v>
      </c>
      <c r="K236" s="7">
        <f t="shared" si="7"/>
        <v>500</v>
      </c>
      <c r="L236" s="5"/>
    </row>
    <row r="237" spans="1:12">
      <c r="A237" s="4">
        <f t="shared" si="8"/>
        <v>234</v>
      </c>
      <c r="B237" s="5" t="s">
        <v>11</v>
      </c>
      <c r="C237" s="6" t="s">
        <v>775</v>
      </c>
      <c r="D237" s="25" t="s">
        <v>529</v>
      </c>
      <c r="E237" s="30" t="s">
        <v>455</v>
      </c>
      <c r="F237" s="44" t="s">
        <v>13</v>
      </c>
      <c r="G237" s="5">
        <v>188</v>
      </c>
      <c r="H237" s="5">
        <v>2232</v>
      </c>
      <c r="I237" s="5">
        <v>2232</v>
      </c>
      <c r="J237" s="7">
        <v>2.5</v>
      </c>
      <c r="K237" s="7">
        <f t="shared" si="7"/>
        <v>5580</v>
      </c>
      <c r="L237" s="5"/>
    </row>
    <row r="238" spans="1:12">
      <c r="A238" s="4">
        <f t="shared" si="8"/>
        <v>235</v>
      </c>
      <c r="B238" s="5" t="s">
        <v>11</v>
      </c>
      <c r="C238" s="6" t="s">
        <v>776</v>
      </c>
      <c r="D238" s="25" t="s">
        <v>529</v>
      </c>
      <c r="E238" s="30" t="s">
        <v>455</v>
      </c>
      <c r="F238" s="44" t="s">
        <v>12</v>
      </c>
      <c r="G238" s="5">
        <v>121</v>
      </c>
      <c r="H238" s="5">
        <v>2490</v>
      </c>
      <c r="I238" s="5">
        <v>2490</v>
      </c>
      <c r="J238" s="7">
        <v>2.5</v>
      </c>
      <c r="K238" s="7">
        <f t="shared" si="7"/>
        <v>6225</v>
      </c>
      <c r="L238" s="5"/>
    </row>
    <row r="239" spans="1:12">
      <c r="A239" s="4">
        <f t="shared" si="8"/>
        <v>236</v>
      </c>
      <c r="B239" s="5" t="s">
        <v>6</v>
      </c>
      <c r="C239" s="6" t="s">
        <v>777</v>
      </c>
      <c r="D239" s="25" t="s">
        <v>529</v>
      </c>
      <c r="E239" s="30" t="s">
        <v>373</v>
      </c>
      <c r="F239" s="44" t="s">
        <v>10</v>
      </c>
      <c r="G239" s="5">
        <v>134</v>
      </c>
      <c r="H239" s="5">
        <v>4160</v>
      </c>
      <c r="I239" s="5">
        <v>4160</v>
      </c>
      <c r="J239" s="7">
        <v>2.5</v>
      </c>
      <c r="K239" s="7">
        <f t="shared" si="7"/>
        <v>10400</v>
      </c>
      <c r="L239" s="5"/>
    </row>
    <row r="240" spans="1:12">
      <c r="A240" s="4">
        <f t="shared" si="8"/>
        <v>237</v>
      </c>
      <c r="B240" s="5" t="s">
        <v>6</v>
      </c>
      <c r="C240" s="6" t="s">
        <v>778</v>
      </c>
      <c r="D240" s="25" t="s">
        <v>529</v>
      </c>
      <c r="E240" s="30" t="s">
        <v>482</v>
      </c>
      <c r="F240" s="44" t="s">
        <v>52</v>
      </c>
      <c r="G240" s="5">
        <v>54</v>
      </c>
      <c r="H240" s="5">
        <v>942</v>
      </c>
      <c r="I240" s="5">
        <v>942</v>
      </c>
      <c r="J240" s="7">
        <v>2.5</v>
      </c>
      <c r="K240" s="7">
        <f t="shared" si="7"/>
        <v>2355</v>
      </c>
      <c r="L240" s="5"/>
    </row>
    <row r="241" spans="1:12">
      <c r="A241" s="4">
        <f t="shared" si="8"/>
        <v>238</v>
      </c>
      <c r="B241" s="5" t="s">
        <v>6</v>
      </c>
      <c r="C241" s="6" t="s">
        <v>779</v>
      </c>
      <c r="D241" s="25" t="s">
        <v>529</v>
      </c>
      <c r="E241" s="30" t="s">
        <v>413</v>
      </c>
      <c r="F241" s="44" t="s">
        <v>8</v>
      </c>
      <c r="G241" s="5">
        <v>28</v>
      </c>
      <c r="H241" s="5">
        <v>434</v>
      </c>
      <c r="I241" s="5">
        <v>434</v>
      </c>
      <c r="J241" s="7">
        <v>2.5</v>
      </c>
      <c r="K241" s="7">
        <f t="shared" si="7"/>
        <v>1085</v>
      </c>
      <c r="L241" s="5"/>
    </row>
    <row r="242" spans="1:12">
      <c r="A242" s="4">
        <f t="shared" si="8"/>
        <v>239</v>
      </c>
      <c r="B242" s="5" t="s">
        <v>6</v>
      </c>
      <c r="C242" s="6" t="s">
        <v>780</v>
      </c>
      <c r="D242" s="25" t="s">
        <v>529</v>
      </c>
      <c r="E242" s="30" t="s">
        <v>371</v>
      </c>
      <c r="F242" s="44" t="s">
        <v>7</v>
      </c>
      <c r="G242" s="5">
        <v>20</v>
      </c>
      <c r="H242" s="5">
        <v>400</v>
      </c>
      <c r="I242" s="5">
        <v>400</v>
      </c>
      <c r="J242" s="7">
        <v>2.5</v>
      </c>
      <c r="K242" s="7">
        <f t="shared" si="7"/>
        <v>1000</v>
      </c>
      <c r="L242" s="5"/>
    </row>
    <row r="243" spans="1:12">
      <c r="A243" s="4">
        <f t="shared" si="8"/>
        <v>240</v>
      </c>
      <c r="B243" s="5" t="s">
        <v>6</v>
      </c>
      <c r="C243" s="6" t="s">
        <v>781</v>
      </c>
      <c r="D243" s="25" t="s">
        <v>529</v>
      </c>
      <c r="E243" s="30" t="s">
        <v>393</v>
      </c>
      <c r="F243" s="44" t="s">
        <v>103</v>
      </c>
      <c r="G243" s="5">
        <v>28</v>
      </c>
      <c r="H243" s="5">
        <v>200</v>
      </c>
      <c r="I243" s="5">
        <v>200</v>
      </c>
      <c r="J243" s="7">
        <v>2.5</v>
      </c>
      <c r="K243" s="7">
        <f t="shared" si="7"/>
        <v>500</v>
      </c>
      <c r="L243" s="5"/>
    </row>
    <row r="244" spans="1:12">
      <c r="A244" s="4">
        <f t="shared" si="8"/>
        <v>241</v>
      </c>
      <c r="B244" s="5" t="s">
        <v>6</v>
      </c>
      <c r="C244" s="6" t="s">
        <v>782</v>
      </c>
      <c r="D244" s="25" t="s">
        <v>529</v>
      </c>
      <c r="E244" s="30" t="s">
        <v>422</v>
      </c>
      <c r="F244" s="44" t="s">
        <v>171</v>
      </c>
      <c r="G244" s="5">
        <v>4</v>
      </c>
      <c r="H244" s="5">
        <v>44</v>
      </c>
      <c r="I244" s="5">
        <v>200</v>
      </c>
      <c r="J244" s="7">
        <v>2.5</v>
      </c>
      <c r="K244" s="7">
        <f t="shared" si="7"/>
        <v>500</v>
      </c>
      <c r="L244" s="5"/>
    </row>
    <row r="245" spans="1:12">
      <c r="A245" s="4">
        <f t="shared" si="8"/>
        <v>242</v>
      </c>
      <c r="B245" s="5" t="s">
        <v>6</v>
      </c>
      <c r="C245" s="6" t="s">
        <v>783</v>
      </c>
      <c r="D245" s="25" t="s">
        <v>529</v>
      </c>
      <c r="E245" s="30" t="s">
        <v>394</v>
      </c>
      <c r="F245" s="44" t="s">
        <v>170</v>
      </c>
      <c r="G245" s="5">
        <v>30</v>
      </c>
      <c r="H245" s="5">
        <v>202</v>
      </c>
      <c r="I245" s="5">
        <v>202</v>
      </c>
      <c r="J245" s="7">
        <v>2.5</v>
      </c>
      <c r="K245" s="7">
        <f t="shared" si="7"/>
        <v>505</v>
      </c>
      <c r="L245" s="5"/>
    </row>
    <row r="246" spans="1:12">
      <c r="A246" s="4">
        <f t="shared" si="8"/>
        <v>243</v>
      </c>
      <c r="B246" s="5" t="s">
        <v>6</v>
      </c>
      <c r="C246" s="6" t="s">
        <v>784</v>
      </c>
      <c r="D246" s="25" t="s">
        <v>529</v>
      </c>
      <c r="E246" s="30" t="s">
        <v>371</v>
      </c>
      <c r="F246" s="44" t="s">
        <v>15</v>
      </c>
      <c r="G246" s="5">
        <v>2</v>
      </c>
      <c r="H246" s="5">
        <v>60</v>
      </c>
      <c r="I246" s="5">
        <v>200</v>
      </c>
      <c r="J246" s="7">
        <v>2.5</v>
      </c>
      <c r="K246" s="7">
        <f t="shared" si="7"/>
        <v>500</v>
      </c>
      <c r="L246" s="5"/>
    </row>
    <row r="247" spans="1:12">
      <c r="A247" s="4">
        <f t="shared" si="8"/>
        <v>244</v>
      </c>
      <c r="B247" s="5" t="s">
        <v>6</v>
      </c>
      <c r="C247" s="6" t="s">
        <v>785</v>
      </c>
      <c r="D247" s="25" t="s">
        <v>529</v>
      </c>
      <c r="E247" s="30" t="s">
        <v>486</v>
      </c>
      <c r="F247" s="44" t="s">
        <v>96</v>
      </c>
      <c r="G247" s="5">
        <v>38</v>
      </c>
      <c r="H247" s="5">
        <v>393</v>
      </c>
      <c r="I247" s="5">
        <v>393</v>
      </c>
      <c r="J247" s="7">
        <v>2.5</v>
      </c>
      <c r="K247" s="7">
        <f t="shared" si="7"/>
        <v>982.5</v>
      </c>
      <c r="L247" s="5"/>
    </row>
    <row r="248" spans="1:12">
      <c r="A248" s="4">
        <f t="shared" si="8"/>
        <v>245</v>
      </c>
      <c r="B248" s="5" t="s">
        <v>6</v>
      </c>
      <c r="C248" s="6" t="s">
        <v>786</v>
      </c>
      <c r="D248" s="25" t="s">
        <v>529</v>
      </c>
      <c r="E248" s="30" t="s">
        <v>487</v>
      </c>
      <c r="F248" s="44" t="s">
        <v>295</v>
      </c>
      <c r="G248" s="5">
        <v>39</v>
      </c>
      <c r="H248" s="5">
        <v>377</v>
      </c>
      <c r="I248" s="5">
        <v>377</v>
      </c>
      <c r="J248" s="7">
        <v>2.5</v>
      </c>
      <c r="K248" s="7">
        <f t="shared" si="7"/>
        <v>942.5</v>
      </c>
      <c r="L248" s="5"/>
    </row>
    <row r="249" spans="1:12">
      <c r="A249" s="4">
        <f t="shared" si="8"/>
        <v>246</v>
      </c>
      <c r="B249" s="5" t="s">
        <v>6</v>
      </c>
      <c r="C249" s="6" t="s">
        <v>787</v>
      </c>
      <c r="D249" s="25" t="s">
        <v>529</v>
      </c>
      <c r="E249" s="30" t="s">
        <v>488</v>
      </c>
      <c r="F249" s="44" t="s">
        <v>296</v>
      </c>
      <c r="G249" s="5">
        <v>20</v>
      </c>
      <c r="H249" s="5">
        <v>230</v>
      </c>
      <c r="I249" s="5">
        <v>230</v>
      </c>
      <c r="J249" s="7">
        <v>2.5</v>
      </c>
      <c r="K249" s="7">
        <f t="shared" si="7"/>
        <v>575</v>
      </c>
      <c r="L249" s="5"/>
    </row>
    <row r="250" spans="1:12" ht="30">
      <c r="A250" s="4">
        <f t="shared" si="8"/>
        <v>247</v>
      </c>
      <c r="B250" s="5" t="s">
        <v>6</v>
      </c>
      <c r="C250" s="6" t="s">
        <v>788</v>
      </c>
      <c r="D250" s="25" t="s">
        <v>529</v>
      </c>
      <c r="E250" s="30" t="s">
        <v>404</v>
      </c>
      <c r="F250" s="45" t="s">
        <v>937</v>
      </c>
      <c r="G250" s="5">
        <v>10</v>
      </c>
      <c r="H250" s="5">
        <v>70</v>
      </c>
      <c r="I250" s="5">
        <v>200</v>
      </c>
      <c r="J250" s="7">
        <v>2.5</v>
      </c>
      <c r="K250" s="7">
        <f t="shared" si="7"/>
        <v>500</v>
      </c>
      <c r="L250" s="5"/>
    </row>
    <row r="251" spans="1:12">
      <c r="A251" s="4">
        <f t="shared" si="8"/>
        <v>248</v>
      </c>
      <c r="B251" s="5" t="s">
        <v>6</v>
      </c>
      <c r="C251" s="6" t="s">
        <v>789</v>
      </c>
      <c r="D251" s="25" t="s">
        <v>529</v>
      </c>
      <c r="E251" s="30" t="s">
        <v>914</v>
      </c>
      <c r="F251" s="44" t="s">
        <v>292</v>
      </c>
      <c r="G251" s="5">
        <v>16</v>
      </c>
      <c r="H251" s="5">
        <v>463</v>
      </c>
      <c r="I251" s="5">
        <v>463</v>
      </c>
      <c r="J251" s="7">
        <v>2.5</v>
      </c>
      <c r="K251" s="7">
        <f t="shared" si="7"/>
        <v>1157.5</v>
      </c>
      <c r="L251" s="5"/>
    </row>
    <row r="252" spans="1:12">
      <c r="A252" s="4">
        <f t="shared" si="8"/>
        <v>249</v>
      </c>
      <c r="B252" s="5" t="s">
        <v>6</v>
      </c>
      <c r="C252" s="6" t="s">
        <v>790</v>
      </c>
      <c r="D252" s="25" t="s">
        <v>529</v>
      </c>
      <c r="E252" s="30" t="s">
        <v>409</v>
      </c>
      <c r="F252" s="44" t="s">
        <v>25</v>
      </c>
      <c r="G252" s="5">
        <v>113</v>
      </c>
      <c r="H252" s="5">
        <v>1663</v>
      </c>
      <c r="I252" s="5">
        <v>1663</v>
      </c>
      <c r="J252" s="7">
        <v>2.5</v>
      </c>
      <c r="K252" s="7">
        <f t="shared" si="7"/>
        <v>4157.5</v>
      </c>
      <c r="L252" s="5"/>
    </row>
    <row r="253" spans="1:12">
      <c r="A253" s="4">
        <f t="shared" si="8"/>
        <v>250</v>
      </c>
      <c r="B253" s="5" t="s">
        <v>6</v>
      </c>
      <c r="C253" s="6" t="s">
        <v>791</v>
      </c>
      <c r="D253" s="25" t="s">
        <v>529</v>
      </c>
      <c r="E253" s="42" t="s">
        <v>913</v>
      </c>
      <c r="F253" s="44" t="s">
        <v>285</v>
      </c>
      <c r="G253" s="5">
        <v>121</v>
      </c>
      <c r="H253" s="5">
        <v>2062</v>
      </c>
      <c r="I253" s="5">
        <v>2062</v>
      </c>
      <c r="J253" s="7">
        <v>2.5</v>
      </c>
      <c r="K253" s="7">
        <f t="shared" si="7"/>
        <v>5155</v>
      </c>
      <c r="L253" s="5"/>
    </row>
    <row r="254" spans="1:12">
      <c r="A254" s="4">
        <f t="shared" si="8"/>
        <v>251</v>
      </c>
      <c r="B254" s="5" t="s">
        <v>6</v>
      </c>
      <c r="C254" s="6" t="s">
        <v>792</v>
      </c>
      <c r="D254" s="25" t="s">
        <v>529</v>
      </c>
      <c r="E254" s="30" t="s">
        <v>486</v>
      </c>
      <c r="F254" s="44" t="s">
        <v>26</v>
      </c>
      <c r="G254" s="5">
        <v>133</v>
      </c>
      <c r="H254" s="5">
        <v>2519</v>
      </c>
      <c r="I254" s="5">
        <v>2519</v>
      </c>
      <c r="J254" s="7">
        <v>2.5</v>
      </c>
      <c r="K254" s="7">
        <f t="shared" si="7"/>
        <v>6297.5</v>
      </c>
      <c r="L254" s="5"/>
    </row>
    <row r="255" spans="1:12">
      <c r="A255" s="4">
        <f t="shared" si="8"/>
        <v>252</v>
      </c>
      <c r="B255" s="5" t="s">
        <v>6</v>
      </c>
      <c r="C255" s="6" t="s">
        <v>793</v>
      </c>
      <c r="D255" s="25" t="s">
        <v>529</v>
      </c>
      <c r="E255" s="30" t="s">
        <v>371</v>
      </c>
      <c r="F255" s="44" t="s">
        <v>159</v>
      </c>
      <c r="G255" s="5">
        <v>200</v>
      </c>
      <c r="H255" s="5">
        <v>2445</v>
      </c>
      <c r="I255" s="5">
        <v>2445</v>
      </c>
      <c r="J255" s="7">
        <v>2.5</v>
      </c>
      <c r="K255" s="7">
        <f t="shared" si="7"/>
        <v>6112.5</v>
      </c>
      <c r="L255" s="5"/>
    </row>
    <row r="256" spans="1:12" ht="30">
      <c r="A256" s="4">
        <f t="shared" si="8"/>
        <v>253</v>
      </c>
      <c r="B256" s="5" t="s">
        <v>6</v>
      </c>
      <c r="C256" s="6" t="s">
        <v>794</v>
      </c>
      <c r="D256" s="25" t="s">
        <v>529</v>
      </c>
      <c r="E256" s="30" t="s">
        <v>375</v>
      </c>
      <c r="F256" s="45" t="s">
        <v>938</v>
      </c>
      <c r="G256" s="5">
        <v>117</v>
      </c>
      <c r="H256" s="5">
        <v>1679</v>
      </c>
      <c r="I256" s="5">
        <v>1679</v>
      </c>
      <c r="J256" s="7">
        <v>2.5</v>
      </c>
      <c r="K256" s="7">
        <f t="shared" si="7"/>
        <v>4197.5</v>
      </c>
      <c r="L256" s="5"/>
    </row>
    <row r="257" spans="1:12">
      <c r="A257" s="4">
        <f t="shared" si="8"/>
        <v>254</v>
      </c>
      <c r="B257" s="5" t="s">
        <v>6</v>
      </c>
      <c r="C257" s="6" t="s">
        <v>795</v>
      </c>
      <c r="D257" s="25" t="s">
        <v>529</v>
      </c>
      <c r="E257" s="30" t="s">
        <v>489</v>
      </c>
      <c r="F257" s="44" t="s">
        <v>166</v>
      </c>
      <c r="G257" s="5">
        <v>79</v>
      </c>
      <c r="H257" s="5">
        <v>1117</v>
      </c>
      <c r="I257" s="5">
        <v>1117</v>
      </c>
      <c r="J257" s="7">
        <v>2.5</v>
      </c>
      <c r="K257" s="7">
        <f t="shared" si="7"/>
        <v>2792.5</v>
      </c>
      <c r="L257" s="5"/>
    </row>
    <row r="258" spans="1:12">
      <c r="A258" s="4">
        <f t="shared" si="8"/>
        <v>255</v>
      </c>
      <c r="B258" s="5" t="s">
        <v>6</v>
      </c>
      <c r="C258" s="6" t="s">
        <v>796</v>
      </c>
      <c r="D258" s="25" t="s">
        <v>529</v>
      </c>
      <c r="E258" s="30" t="s">
        <v>382</v>
      </c>
      <c r="F258" s="44" t="s">
        <v>158</v>
      </c>
      <c r="G258" s="5">
        <v>83</v>
      </c>
      <c r="H258" s="5">
        <v>1152</v>
      </c>
      <c r="I258" s="5">
        <v>1152</v>
      </c>
      <c r="J258" s="7">
        <v>2.5</v>
      </c>
      <c r="K258" s="7">
        <f t="shared" si="7"/>
        <v>2880</v>
      </c>
      <c r="L258" s="5"/>
    </row>
    <row r="259" spans="1:12">
      <c r="A259" s="4">
        <f t="shared" si="8"/>
        <v>256</v>
      </c>
      <c r="B259" s="5" t="s">
        <v>6</v>
      </c>
      <c r="C259" s="6" t="s">
        <v>797</v>
      </c>
      <c r="D259" s="25" t="s">
        <v>529</v>
      </c>
      <c r="E259" s="30" t="s">
        <v>382</v>
      </c>
      <c r="F259" s="44" t="s">
        <v>156</v>
      </c>
      <c r="G259" s="5">
        <v>98</v>
      </c>
      <c r="H259" s="5">
        <v>1012</v>
      </c>
      <c r="I259" s="5">
        <v>1012</v>
      </c>
      <c r="J259" s="7">
        <v>2.5</v>
      </c>
      <c r="K259" s="7">
        <f t="shared" si="7"/>
        <v>2530</v>
      </c>
      <c r="L259" s="5"/>
    </row>
    <row r="260" spans="1:12">
      <c r="A260" s="4">
        <f t="shared" si="8"/>
        <v>257</v>
      </c>
      <c r="B260" s="5" t="s">
        <v>22</v>
      </c>
      <c r="C260" s="6" t="s">
        <v>798</v>
      </c>
      <c r="D260" s="25" t="s">
        <v>529</v>
      </c>
      <c r="E260" s="30" t="s">
        <v>490</v>
      </c>
      <c r="F260" s="44" t="s">
        <v>36</v>
      </c>
      <c r="G260" s="5">
        <v>79</v>
      </c>
      <c r="H260" s="5">
        <v>1404</v>
      </c>
      <c r="I260" s="5">
        <v>1404</v>
      </c>
      <c r="J260" s="7">
        <v>2.5</v>
      </c>
      <c r="K260" s="7">
        <f t="shared" ref="K260:K323" si="9">I260*J260</f>
        <v>3510</v>
      </c>
      <c r="L260" s="5"/>
    </row>
    <row r="261" spans="1:12">
      <c r="A261" s="4">
        <f t="shared" si="8"/>
        <v>258</v>
      </c>
      <c r="B261" s="5" t="s">
        <v>22</v>
      </c>
      <c r="C261" s="6" t="s">
        <v>799</v>
      </c>
      <c r="D261" s="25" t="s">
        <v>529</v>
      </c>
      <c r="E261" s="30" t="s">
        <v>482</v>
      </c>
      <c r="F261" s="44" t="s">
        <v>23</v>
      </c>
      <c r="G261" s="5">
        <v>7</v>
      </c>
      <c r="H261" s="5">
        <v>62</v>
      </c>
      <c r="I261" s="5">
        <v>200</v>
      </c>
      <c r="J261" s="7">
        <v>2.5</v>
      </c>
      <c r="K261" s="7">
        <f t="shared" si="9"/>
        <v>500</v>
      </c>
      <c r="L261" s="5"/>
    </row>
    <row r="262" spans="1:12" ht="30">
      <c r="A262" s="4">
        <f t="shared" ref="A262:A325" si="10">A261+1</f>
        <v>259</v>
      </c>
      <c r="B262" s="5" t="s">
        <v>22</v>
      </c>
      <c r="C262" s="6" t="s">
        <v>800</v>
      </c>
      <c r="D262" s="25" t="s">
        <v>529</v>
      </c>
      <c r="E262" s="30" t="s">
        <v>491</v>
      </c>
      <c r="F262" s="45" t="s">
        <v>939</v>
      </c>
      <c r="G262" s="5">
        <v>31</v>
      </c>
      <c r="H262" s="5">
        <v>506</v>
      </c>
      <c r="I262" s="5">
        <v>506</v>
      </c>
      <c r="J262" s="7">
        <v>2.5</v>
      </c>
      <c r="K262" s="7">
        <f t="shared" si="9"/>
        <v>1265</v>
      </c>
      <c r="L262" s="5"/>
    </row>
    <row r="263" spans="1:12">
      <c r="A263" s="4">
        <f t="shared" si="10"/>
        <v>260</v>
      </c>
      <c r="B263" s="5" t="s">
        <v>22</v>
      </c>
      <c r="C263" s="6" t="s">
        <v>801</v>
      </c>
      <c r="D263" s="25" t="s">
        <v>529</v>
      </c>
      <c r="E263" s="30" t="s">
        <v>363</v>
      </c>
      <c r="F263" s="44" t="s">
        <v>43</v>
      </c>
      <c r="G263" s="5">
        <v>49</v>
      </c>
      <c r="H263" s="5">
        <v>513</v>
      </c>
      <c r="I263" s="5">
        <v>513</v>
      </c>
      <c r="J263" s="7">
        <v>2.5</v>
      </c>
      <c r="K263" s="7">
        <f t="shared" si="9"/>
        <v>1282.5</v>
      </c>
      <c r="L263" s="5"/>
    </row>
    <row r="264" spans="1:12">
      <c r="A264" s="4">
        <f t="shared" si="10"/>
        <v>261</v>
      </c>
      <c r="B264" s="5" t="s">
        <v>22</v>
      </c>
      <c r="C264" s="6" t="s">
        <v>802</v>
      </c>
      <c r="D264" s="25" t="s">
        <v>529</v>
      </c>
      <c r="E264" s="30" t="s">
        <v>428</v>
      </c>
      <c r="F264" s="44" t="s">
        <v>155</v>
      </c>
      <c r="G264" s="5">
        <v>31</v>
      </c>
      <c r="H264" s="5">
        <v>820</v>
      </c>
      <c r="I264" s="5">
        <v>820</v>
      </c>
      <c r="J264" s="7">
        <v>2.5</v>
      </c>
      <c r="K264" s="7">
        <f t="shared" si="9"/>
        <v>2050</v>
      </c>
      <c r="L264" s="5"/>
    </row>
    <row r="265" spans="1:12">
      <c r="A265" s="4">
        <f t="shared" si="10"/>
        <v>262</v>
      </c>
      <c r="B265" s="5" t="s">
        <v>22</v>
      </c>
      <c r="C265" s="6" t="s">
        <v>803</v>
      </c>
      <c r="D265" s="25" t="s">
        <v>529</v>
      </c>
      <c r="E265" s="30" t="s">
        <v>361</v>
      </c>
      <c r="F265" s="44" t="s">
        <v>154</v>
      </c>
      <c r="G265" s="5">
        <v>92</v>
      </c>
      <c r="H265" s="5">
        <v>1274</v>
      </c>
      <c r="I265" s="5">
        <v>1274</v>
      </c>
      <c r="J265" s="7">
        <v>2.5</v>
      </c>
      <c r="K265" s="7">
        <f t="shared" si="9"/>
        <v>3185</v>
      </c>
      <c r="L265" s="5"/>
    </row>
    <row r="266" spans="1:12">
      <c r="A266" s="4">
        <f t="shared" si="10"/>
        <v>263</v>
      </c>
      <c r="B266" s="5" t="s">
        <v>22</v>
      </c>
      <c r="C266" s="6" t="s">
        <v>804</v>
      </c>
      <c r="D266" s="25" t="s">
        <v>529</v>
      </c>
      <c r="E266" s="30" t="s">
        <v>387</v>
      </c>
      <c r="F266" s="44" t="s">
        <v>153</v>
      </c>
      <c r="G266" s="5">
        <v>33</v>
      </c>
      <c r="H266" s="5">
        <v>861</v>
      </c>
      <c r="I266" s="5">
        <v>861</v>
      </c>
      <c r="J266" s="7">
        <v>2.5</v>
      </c>
      <c r="K266" s="7">
        <f t="shared" si="9"/>
        <v>2152.5</v>
      </c>
      <c r="L266" s="5"/>
    </row>
    <row r="267" spans="1:12">
      <c r="A267" s="4">
        <f t="shared" si="10"/>
        <v>264</v>
      </c>
      <c r="B267" s="5" t="s">
        <v>22</v>
      </c>
      <c r="C267" s="6" t="s">
        <v>805</v>
      </c>
      <c r="D267" s="25" t="s">
        <v>529</v>
      </c>
      <c r="E267" s="30" t="s">
        <v>492</v>
      </c>
      <c r="F267" s="44" t="s">
        <v>152</v>
      </c>
      <c r="G267" s="5">
        <v>91</v>
      </c>
      <c r="H267" s="5">
        <v>1491</v>
      </c>
      <c r="I267" s="5">
        <v>1491</v>
      </c>
      <c r="J267" s="7">
        <v>2.5</v>
      </c>
      <c r="K267" s="7">
        <f t="shared" si="9"/>
        <v>3727.5</v>
      </c>
      <c r="L267" s="5"/>
    </row>
    <row r="268" spans="1:12">
      <c r="A268" s="4">
        <f t="shared" si="10"/>
        <v>265</v>
      </c>
      <c r="B268" s="5" t="s">
        <v>22</v>
      </c>
      <c r="C268" s="6" t="s">
        <v>806</v>
      </c>
      <c r="D268" s="25" t="s">
        <v>529</v>
      </c>
      <c r="E268" s="30" t="s">
        <v>493</v>
      </c>
      <c r="F268" s="44" t="s">
        <v>151</v>
      </c>
      <c r="G268" s="5">
        <v>60</v>
      </c>
      <c r="H268" s="5">
        <v>1194</v>
      </c>
      <c r="I268" s="5">
        <v>1194</v>
      </c>
      <c r="J268" s="7">
        <v>2.5</v>
      </c>
      <c r="K268" s="7">
        <f t="shared" si="9"/>
        <v>2985</v>
      </c>
      <c r="L268" s="5"/>
    </row>
    <row r="269" spans="1:12">
      <c r="A269" s="4">
        <f t="shared" si="10"/>
        <v>266</v>
      </c>
      <c r="B269" s="5" t="s">
        <v>22</v>
      </c>
      <c r="C269" s="6" t="s">
        <v>807</v>
      </c>
      <c r="D269" s="25" t="s">
        <v>529</v>
      </c>
      <c r="E269" s="30" t="s">
        <v>494</v>
      </c>
      <c r="F269" s="44" t="s">
        <v>30</v>
      </c>
      <c r="G269" s="5">
        <v>86</v>
      </c>
      <c r="H269" s="5">
        <v>650</v>
      </c>
      <c r="I269" s="5">
        <v>650</v>
      </c>
      <c r="J269" s="7">
        <v>2.5</v>
      </c>
      <c r="K269" s="7">
        <f t="shared" si="9"/>
        <v>1625</v>
      </c>
      <c r="L269" s="5"/>
    </row>
    <row r="270" spans="1:12">
      <c r="A270" s="4">
        <f t="shared" si="10"/>
        <v>267</v>
      </c>
      <c r="B270" s="5" t="s">
        <v>22</v>
      </c>
      <c r="C270" s="6" t="s">
        <v>808</v>
      </c>
      <c r="D270" s="25" t="s">
        <v>529</v>
      </c>
      <c r="E270" s="30" t="s">
        <v>431</v>
      </c>
      <c r="F270" s="44" t="s">
        <v>37</v>
      </c>
      <c r="G270" s="5">
        <v>29</v>
      </c>
      <c r="H270" s="5">
        <v>380</v>
      </c>
      <c r="I270" s="5">
        <v>380</v>
      </c>
      <c r="J270" s="7">
        <v>2.5</v>
      </c>
      <c r="K270" s="7">
        <f t="shared" si="9"/>
        <v>950</v>
      </c>
      <c r="L270" s="5"/>
    </row>
    <row r="271" spans="1:12">
      <c r="A271" s="4">
        <f t="shared" si="10"/>
        <v>268</v>
      </c>
      <c r="B271" s="5" t="s">
        <v>22</v>
      </c>
      <c r="C271" s="6" t="s">
        <v>809</v>
      </c>
      <c r="D271" s="25" t="s">
        <v>529</v>
      </c>
      <c r="E271" s="30" t="s">
        <v>393</v>
      </c>
      <c r="F271" s="44" t="s">
        <v>33</v>
      </c>
      <c r="G271" s="5">
        <v>8</v>
      </c>
      <c r="H271" s="5">
        <v>122</v>
      </c>
      <c r="I271" s="5">
        <v>200</v>
      </c>
      <c r="J271" s="7">
        <v>2.5</v>
      </c>
      <c r="K271" s="7">
        <f t="shared" si="9"/>
        <v>500</v>
      </c>
      <c r="L271" s="5"/>
    </row>
    <row r="272" spans="1:12">
      <c r="A272" s="4">
        <f t="shared" si="10"/>
        <v>269</v>
      </c>
      <c r="B272" s="5" t="s">
        <v>22</v>
      </c>
      <c r="C272" s="6" t="s">
        <v>810</v>
      </c>
      <c r="D272" s="25" t="s">
        <v>529</v>
      </c>
      <c r="E272" s="30" t="s">
        <v>398</v>
      </c>
      <c r="F272" s="44" t="s">
        <v>150</v>
      </c>
      <c r="G272" s="5">
        <v>41</v>
      </c>
      <c r="H272" s="5">
        <v>290</v>
      </c>
      <c r="I272" s="5">
        <v>290</v>
      </c>
      <c r="J272" s="7">
        <v>2.5</v>
      </c>
      <c r="K272" s="7">
        <f t="shared" si="9"/>
        <v>725</v>
      </c>
      <c r="L272" s="5"/>
    </row>
    <row r="273" spans="1:12">
      <c r="A273" s="4">
        <f t="shared" si="10"/>
        <v>270</v>
      </c>
      <c r="B273" s="5" t="s">
        <v>22</v>
      </c>
      <c r="C273" s="6" t="s">
        <v>811</v>
      </c>
      <c r="D273" s="25" t="s">
        <v>529</v>
      </c>
      <c r="E273" s="30" t="s">
        <v>495</v>
      </c>
      <c r="F273" s="44" t="s">
        <v>149</v>
      </c>
      <c r="G273" s="5">
        <v>63</v>
      </c>
      <c r="H273" s="5">
        <v>728</v>
      </c>
      <c r="I273" s="5">
        <v>728</v>
      </c>
      <c r="J273" s="7">
        <v>2.5</v>
      </c>
      <c r="K273" s="7">
        <f t="shared" si="9"/>
        <v>1820</v>
      </c>
      <c r="L273" s="5"/>
    </row>
    <row r="274" spans="1:12">
      <c r="A274" s="4">
        <f t="shared" si="10"/>
        <v>271</v>
      </c>
      <c r="B274" s="5" t="s">
        <v>22</v>
      </c>
      <c r="C274" s="6" t="s">
        <v>812</v>
      </c>
      <c r="D274" s="25" t="s">
        <v>529</v>
      </c>
      <c r="E274" s="30" t="s">
        <v>383</v>
      </c>
      <c r="F274" s="44" t="s">
        <v>38</v>
      </c>
      <c r="G274" s="5">
        <v>21</v>
      </c>
      <c r="H274" s="5">
        <v>396</v>
      </c>
      <c r="I274" s="5">
        <v>396</v>
      </c>
      <c r="J274" s="7">
        <v>2.5</v>
      </c>
      <c r="K274" s="7">
        <f t="shared" si="9"/>
        <v>990</v>
      </c>
      <c r="L274" s="5"/>
    </row>
    <row r="275" spans="1:12">
      <c r="A275" s="4">
        <f t="shared" si="10"/>
        <v>272</v>
      </c>
      <c r="B275" s="5" t="s">
        <v>22</v>
      </c>
      <c r="C275" s="6" t="s">
        <v>813</v>
      </c>
      <c r="D275" s="25" t="s">
        <v>529</v>
      </c>
      <c r="E275" s="30" t="s">
        <v>466</v>
      </c>
      <c r="F275" s="44" t="s">
        <v>157</v>
      </c>
      <c r="G275" s="5">
        <v>11</v>
      </c>
      <c r="H275" s="5">
        <v>105</v>
      </c>
      <c r="I275" s="5">
        <v>200</v>
      </c>
      <c r="J275" s="7">
        <v>2.5</v>
      </c>
      <c r="K275" s="7">
        <f t="shared" si="9"/>
        <v>500</v>
      </c>
      <c r="L275" s="5"/>
    </row>
    <row r="276" spans="1:12">
      <c r="A276" s="4">
        <f t="shared" si="10"/>
        <v>273</v>
      </c>
      <c r="B276" s="5" t="s">
        <v>22</v>
      </c>
      <c r="C276" s="6" t="s">
        <v>814</v>
      </c>
      <c r="D276" s="25" t="s">
        <v>529</v>
      </c>
      <c r="E276" s="30" t="s">
        <v>395</v>
      </c>
      <c r="F276" s="44" t="s">
        <v>28</v>
      </c>
      <c r="G276" s="5">
        <v>26</v>
      </c>
      <c r="H276" s="5">
        <v>270</v>
      </c>
      <c r="I276" s="5">
        <v>270</v>
      </c>
      <c r="J276" s="7">
        <v>2.5</v>
      </c>
      <c r="K276" s="7">
        <f t="shared" si="9"/>
        <v>675</v>
      </c>
      <c r="L276" s="5"/>
    </row>
    <row r="277" spans="1:12">
      <c r="A277" s="4">
        <f t="shared" si="10"/>
        <v>274</v>
      </c>
      <c r="B277" s="5" t="s">
        <v>22</v>
      </c>
      <c r="C277" s="6" t="s">
        <v>815</v>
      </c>
      <c r="D277" s="25" t="s">
        <v>529</v>
      </c>
      <c r="E277" s="30" t="s">
        <v>915</v>
      </c>
      <c r="F277" s="44" t="s">
        <v>35</v>
      </c>
      <c r="G277" s="5">
        <v>19</v>
      </c>
      <c r="H277" s="5">
        <v>203</v>
      </c>
      <c r="I277" s="5">
        <v>203</v>
      </c>
      <c r="J277" s="7">
        <v>2.5</v>
      </c>
      <c r="K277" s="7">
        <f t="shared" si="9"/>
        <v>507.5</v>
      </c>
      <c r="L277" s="5"/>
    </row>
    <row r="278" spans="1:12">
      <c r="A278" s="4">
        <f t="shared" si="10"/>
        <v>275</v>
      </c>
      <c r="B278" s="5" t="s">
        <v>22</v>
      </c>
      <c r="C278" s="6" t="s">
        <v>816</v>
      </c>
      <c r="D278" s="25" t="s">
        <v>529</v>
      </c>
      <c r="E278" s="30" t="s">
        <v>496</v>
      </c>
      <c r="F278" s="44" t="s">
        <v>34</v>
      </c>
      <c r="G278" s="5">
        <v>58</v>
      </c>
      <c r="H278" s="5">
        <v>649</v>
      </c>
      <c r="I278" s="5">
        <v>649</v>
      </c>
      <c r="J278" s="7">
        <v>2.5</v>
      </c>
      <c r="K278" s="7">
        <f t="shared" si="9"/>
        <v>1622.5</v>
      </c>
      <c r="L278" s="5"/>
    </row>
    <row r="279" spans="1:12">
      <c r="A279" s="4">
        <f t="shared" si="10"/>
        <v>276</v>
      </c>
      <c r="B279" s="5" t="s">
        <v>22</v>
      </c>
      <c r="C279" s="6" t="s">
        <v>817</v>
      </c>
      <c r="D279" s="25" t="s">
        <v>529</v>
      </c>
      <c r="E279" s="30" t="s">
        <v>497</v>
      </c>
      <c r="F279" s="44" t="s">
        <v>29</v>
      </c>
      <c r="G279" s="5">
        <v>65</v>
      </c>
      <c r="H279" s="5">
        <v>868</v>
      </c>
      <c r="I279" s="5">
        <v>868</v>
      </c>
      <c r="J279" s="7">
        <v>2.5</v>
      </c>
      <c r="K279" s="7">
        <f t="shared" si="9"/>
        <v>2170</v>
      </c>
      <c r="L279" s="5"/>
    </row>
    <row r="280" spans="1:12">
      <c r="A280" s="4">
        <f t="shared" si="10"/>
        <v>277</v>
      </c>
      <c r="B280" s="5" t="s">
        <v>22</v>
      </c>
      <c r="C280" s="6" t="s">
        <v>818</v>
      </c>
      <c r="D280" s="25" t="s">
        <v>529</v>
      </c>
      <c r="E280" s="30" t="s">
        <v>413</v>
      </c>
      <c r="F280" s="44" t="s">
        <v>51</v>
      </c>
      <c r="G280" s="5">
        <v>12</v>
      </c>
      <c r="H280" s="5">
        <v>220</v>
      </c>
      <c r="I280" s="5">
        <v>220</v>
      </c>
      <c r="J280" s="7">
        <v>2.5</v>
      </c>
      <c r="K280" s="7">
        <f t="shared" si="9"/>
        <v>550</v>
      </c>
      <c r="L280" s="5"/>
    </row>
    <row r="281" spans="1:12">
      <c r="A281" s="4">
        <f t="shared" si="10"/>
        <v>278</v>
      </c>
      <c r="B281" s="5" t="s">
        <v>22</v>
      </c>
      <c r="C281" s="6" t="s">
        <v>819</v>
      </c>
      <c r="D281" s="25" t="s">
        <v>529</v>
      </c>
      <c r="E281" s="30" t="s">
        <v>482</v>
      </c>
      <c r="F281" s="44" t="s">
        <v>167</v>
      </c>
      <c r="G281" s="5">
        <v>15</v>
      </c>
      <c r="H281" s="5">
        <v>250</v>
      </c>
      <c r="I281" s="5">
        <v>250</v>
      </c>
      <c r="J281" s="7">
        <v>2.5</v>
      </c>
      <c r="K281" s="7">
        <f t="shared" si="9"/>
        <v>625</v>
      </c>
      <c r="L281" s="5"/>
    </row>
    <row r="282" spans="1:12">
      <c r="A282" s="4">
        <f t="shared" si="10"/>
        <v>279</v>
      </c>
      <c r="B282" s="5" t="s">
        <v>22</v>
      </c>
      <c r="C282" s="6" t="s">
        <v>820</v>
      </c>
      <c r="D282" s="25" t="s">
        <v>529</v>
      </c>
      <c r="E282" s="30" t="s">
        <v>446</v>
      </c>
      <c r="F282" s="44" t="s">
        <v>40</v>
      </c>
      <c r="G282" s="5">
        <v>25</v>
      </c>
      <c r="H282" s="5">
        <v>353</v>
      </c>
      <c r="I282" s="5">
        <v>353</v>
      </c>
      <c r="J282" s="7">
        <v>2.5</v>
      </c>
      <c r="K282" s="7">
        <f t="shared" si="9"/>
        <v>882.5</v>
      </c>
      <c r="L282" s="5"/>
    </row>
    <row r="283" spans="1:12">
      <c r="A283" s="4">
        <f t="shared" si="10"/>
        <v>280</v>
      </c>
      <c r="B283" s="5" t="s">
        <v>22</v>
      </c>
      <c r="C283" s="6" t="s">
        <v>821</v>
      </c>
      <c r="D283" s="25" t="s">
        <v>529</v>
      </c>
      <c r="E283" s="30" t="s">
        <v>498</v>
      </c>
      <c r="F283" s="44" t="s">
        <v>39</v>
      </c>
      <c r="G283" s="5">
        <v>27</v>
      </c>
      <c r="H283" s="5">
        <v>276</v>
      </c>
      <c r="I283" s="5">
        <v>276</v>
      </c>
      <c r="J283" s="7">
        <v>2.5</v>
      </c>
      <c r="K283" s="7">
        <f t="shared" si="9"/>
        <v>690</v>
      </c>
      <c r="L283" s="5"/>
    </row>
    <row r="284" spans="1:12">
      <c r="A284" s="4">
        <f t="shared" si="10"/>
        <v>281</v>
      </c>
      <c r="B284" s="5" t="s">
        <v>22</v>
      </c>
      <c r="C284" s="6" t="s">
        <v>822</v>
      </c>
      <c r="D284" s="25" t="s">
        <v>529</v>
      </c>
      <c r="E284" s="30" t="s">
        <v>371</v>
      </c>
      <c r="F284" s="44" t="s">
        <v>168</v>
      </c>
      <c r="G284" s="5">
        <v>20</v>
      </c>
      <c r="H284" s="5">
        <v>400</v>
      </c>
      <c r="I284" s="5">
        <v>400</v>
      </c>
      <c r="J284" s="7">
        <v>2.5</v>
      </c>
      <c r="K284" s="7">
        <f t="shared" si="9"/>
        <v>1000</v>
      </c>
      <c r="L284" s="5"/>
    </row>
    <row r="285" spans="1:12">
      <c r="A285" s="4">
        <f t="shared" si="10"/>
        <v>282</v>
      </c>
      <c r="B285" s="5" t="s">
        <v>22</v>
      </c>
      <c r="C285" s="6" t="s">
        <v>823</v>
      </c>
      <c r="D285" s="25" t="s">
        <v>529</v>
      </c>
      <c r="E285" s="30" t="s">
        <v>499</v>
      </c>
      <c r="F285" s="44" t="s">
        <v>169</v>
      </c>
      <c r="G285" s="5">
        <v>89</v>
      </c>
      <c r="H285" s="5">
        <v>1360</v>
      </c>
      <c r="I285" s="5">
        <v>1360</v>
      </c>
      <c r="J285" s="7">
        <v>2.5</v>
      </c>
      <c r="K285" s="7">
        <f t="shared" si="9"/>
        <v>3400</v>
      </c>
      <c r="L285" s="5"/>
    </row>
    <row r="286" spans="1:12">
      <c r="A286" s="4">
        <f t="shared" si="10"/>
        <v>283</v>
      </c>
      <c r="B286" s="5" t="s">
        <v>31</v>
      </c>
      <c r="C286" s="6" t="s">
        <v>824</v>
      </c>
      <c r="D286" s="25" t="s">
        <v>529</v>
      </c>
      <c r="E286" s="30" t="s">
        <v>500</v>
      </c>
      <c r="F286" s="44" t="s">
        <v>356</v>
      </c>
      <c r="G286" s="5">
        <v>68</v>
      </c>
      <c r="H286" s="5">
        <v>1218</v>
      </c>
      <c r="I286" s="5">
        <v>1218</v>
      </c>
      <c r="J286" s="7">
        <v>2.5</v>
      </c>
      <c r="K286" s="7">
        <f t="shared" si="9"/>
        <v>3045</v>
      </c>
      <c r="L286" s="5"/>
    </row>
    <row r="287" spans="1:12">
      <c r="A287" s="4">
        <f t="shared" si="10"/>
        <v>284</v>
      </c>
      <c r="B287" s="5" t="s">
        <v>31</v>
      </c>
      <c r="C287" s="6" t="s">
        <v>825</v>
      </c>
      <c r="D287" s="25" t="s">
        <v>529</v>
      </c>
      <c r="E287" s="30" t="s">
        <v>382</v>
      </c>
      <c r="F287" s="44" t="s">
        <v>355</v>
      </c>
      <c r="G287" s="5">
        <v>125</v>
      </c>
      <c r="H287" s="5">
        <v>5000</v>
      </c>
      <c r="I287" s="5">
        <v>5000</v>
      </c>
      <c r="J287" s="7">
        <v>2.5</v>
      </c>
      <c r="K287" s="7">
        <f t="shared" si="9"/>
        <v>12500</v>
      </c>
      <c r="L287" s="5"/>
    </row>
    <row r="288" spans="1:12">
      <c r="A288" s="4">
        <f t="shared" si="10"/>
        <v>285</v>
      </c>
      <c r="B288" s="5" t="s">
        <v>31</v>
      </c>
      <c r="C288" s="6" t="s">
        <v>826</v>
      </c>
      <c r="D288" s="25" t="s">
        <v>529</v>
      </c>
      <c r="E288" s="30" t="s">
        <v>382</v>
      </c>
      <c r="F288" s="44" t="s">
        <v>354</v>
      </c>
      <c r="G288" s="5">
        <v>126</v>
      </c>
      <c r="H288" s="5">
        <v>5040</v>
      </c>
      <c r="I288" s="5">
        <v>5040</v>
      </c>
      <c r="J288" s="7">
        <v>2.5</v>
      </c>
      <c r="K288" s="7">
        <f t="shared" si="9"/>
        <v>12600</v>
      </c>
      <c r="L288" s="5"/>
    </row>
    <row r="289" spans="1:12">
      <c r="A289" s="4">
        <f t="shared" si="10"/>
        <v>286</v>
      </c>
      <c r="B289" s="5" t="s">
        <v>31</v>
      </c>
      <c r="C289" s="6" t="s">
        <v>827</v>
      </c>
      <c r="D289" s="25" t="s">
        <v>529</v>
      </c>
      <c r="E289" s="30" t="s">
        <v>501</v>
      </c>
      <c r="F289" s="44" t="s">
        <v>353</v>
      </c>
      <c r="G289" s="5">
        <v>249</v>
      </c>
      <c r="H289" s="5">
        <v>2683</v>
      </c>
      <c r="I289" s="5">
        <v>2683</v>
      </c>
      <c r="J289" s="7">
        <v>2.5</v>
      </c>
      <c r="K289" s="7">
        <f t="shared" si="9"/>
        <v>6707.5</v>
      </c>
      <c r="L289" s="5"/>
    </row>
    <row r="290" spans="1:12">
      <c r="A290" s="4">
        <f t="shared" si="10"/>
        <v>287</v>
      </c>
      <c r="B290" s="5" t="s">
        <v>31</v>
      </c>
      <c r="C290" s="6" t="s">
        <v>828</v>
      </c>
      <c r="D290" s="25" t="s">
        <v>529</v>
      </c>
      <c r="E290" s="30" t="s">
        <v>502</v>
      </c>
      <c r="F290" s="44" t="s">
        <v>352</v>
      </c>
      <c r="G290" s="5">
        <v>67</v>
      </c>
      <c r="H290" s="5">
        <v>922</v>
      </c>
      <c r="I290" s="5">
        <v>922</v>
      </c>
      <c r="J290" s="7">
        <v>2.5</v>
      </c>
      <c r="K290" s="7">
        <f t="shared" si="9"/>
        <v>2305</v>
      </c>
      <c r="L290" s="5"/>
    </row>
    <row r="291" spans="1:12">
      <c r="A291" s="4">
        <f t="shared" si="10"/>
        <v>288</v>
      </c>
      <c r="B291" s="5" t="s">
        <v>31</v>
      </c>
      <c r="C291" s="6" t="s">
        <v>829</v>
      </c>
      <c r="D291" s="25" t="s">
        <v>529</v>
      </c>
      <c r="E291" s="30" t="s">
        <v>424</v>
      </c>
      <c r="F291" s="44" t="s">
        <v>351</v>
      </c>
      <c r="G291" s="5">
        <v>54</v>
      </c>
      <c r="H291" s="5">
        <v>825</v>
      </c>
      <c r="I291" s="5">
        <v>825</v>
      </c>
      <c r="J291" s="7">
        <v>2.5</v>
      </c>
      <c r="K291" s="7">
        <f t="shared" si="9"/>
        <v>2062.5</v>
      </c>
      <c r="L291" s="5"/>
    </row>
    <row r="292" spans="1:12">
      <c r="A292" s="4">
        <f t="shared" si="10"/>
        <v>289</v>
      </c>
      <c r="B292" s="5" t="s">
        <v>31</v>
      </c>
      <c r="C292" s="6" t="s">
        <v>830</v>
      </c>
      <c r="D292" s="25" t="s">
        <v>529</v>
      </c>
      <c r="E292" s="30" t="s">
        <v>916</v>
      </c>
      <c r="F292" s="44" t="s">
        <v>350</v>
      </c>
      <c r="G292" s="5">
        <v>347</v>
      </c>
      <c r="H292" s="5">
        <v>2943</v>
      </c>
      <c r="I292" s="5">
        <v>2943</v>
      </c>
      <c r="J292" s="7">
        <v>2.5</v>
      </c>
      <c r="K292" s="7">
        <f t="shared" si="9"/>
        <v>7357.5</v>
      </c>
      <c r="L292" s="5"/>
    </row>
    <row r="293" spans="1:12">
      <c r="A293" s="4">
        <f t="shared" si="10"/>
        <v>290</v>
      </c>
      <c r="B293" s="5" t="s">
        <v>31</v>
      </c>
      <c r="C293" s="6" t="s">
        <v>831</v>
      </c>
      <c r="D293" s="25" t="s">
        <v>529</v>
      </c>
      <c r="E293" s="42" t="s">
        <v>917</v>
      </c>
      <c r="F293" s="44" t="s">
        <v>163</v>
      </c>
      <c r="G293" s="5">
        <v>110</v>
      </c>
      <c r="H293" s="5">
        <v>1504</v>
      </c>
      <c r="I293" s="5">
        <v>1504</v>
      </c>
      <c r="J293" s="7">
        <v>2.5</v>
      </c>
      <c r="K293" s="7">
        <f t="shared" si="9"/>
        <v>3760</v>
      </c>
      <c r="L293" s="5"/>
    </row>
    <row r="294" spans="1:12">
      <c r="A294" s="4">
        <f t="shared" si="10"/>
        <v>291</v>
      </c>
      <c r="B294" s="5" t="s">
        <v>31</v>
      </c>
      <c r="C294" s="6" t="s">
        <v>832</v>
      </c>
      <c r="D294" s="25" t="s">
        <v>529</v>
      </c>
      <c r="E294" s="30" t="s">
        <v>503</v>
      </c>
      <c r="F294" s="44" t="s">
        <v>147</v>
      </c>
      <c r="G294" s="5">
        <v>23</v>
      </c>
      <c r="H294" s="5">
        <v>244</v>
      </c>
      <c r="I294" s="5">
        <v>244</v>
      </c>
      <c r="J294" s="7">
        <v>2.5</v>
      </c>
      <c r="K294" s="7">
        <f t="shared" si="9"/>
        <v>610</v>
      </c>
      <c r="L294" s="5"/>
    </row>
    <row r="295" spans="1:12">
      <c r="A295" s="4">
        <f t="shared" si="10"/>
        <v>292</v>
      </c>
      <c r="B295" s="5" t="s">
        <v>31</v>
      </c>
      <c r="C295" s="6" t="s">
        <v>833</v>
      </c>
      <c r="D295" s="25" t="s">
        <v>529</v>
      </c>
      <c r="E295" s="30" t="s">
        <v>504</v>
      </c>
      <c r="F295" s="44" t="s">
        <v>104</v>
      </c>
      <c r="G295" s="5">
        <v>16</v>
      </c>
      <c r="H295" s="5">
        <v>292</v>
      </c>
      <c r="I295" s="5">
        <v>292</v>
      </c>
      <c r="J295" s="7">
        <v>2.5</v>
      </c>
      <c r="K295" s="7">
        <f t="shared" si="9"/>
        <v>730</v>
      </c>
      <c r="L295" s="5"/>
    </row>
    <row r="296" spans="1:12" ht="30">
      <c r="A296" s="4">
        <f t="shared" si="10"/>
        <v>293</v>
      </c>
      <c r="B296" s="5" t="s">
        <v>31</v>
      </c>
      <c r="C296" s="6" t="s">
        <v>834</v>
      </c>
      <c r="D296" s="25" t="s">
        <v>529</v>
      </c>
      <c r="E296" s="31" t="s">
        <v>918</v>
      </c>
      <c r="F296" s="44" t="s">
        <v>162</v>
      </c>
      <c r="G296" s="5">
        <v>71</v>
      </c>
      <c r="H296" s="5">
        <v>1280</v>
      </c>
      <c r="I296" s="5">
        <v>1280</v>
      </c>
      <c r="J296" s="7">
        <v>2.5</v>
      </c>
      <c r="K296" s="7">
        <f t="shared" si="9"/>
        <v>3200</v>
      </c>
      <c r="L296" s="5"/>
    </row>
    <row r="297" spans="1:12">
      <c r="A297" s="4">
        <f t="shared" si="10"/>
        <v>294</v>
      </c>
      <c r="B297" s="5" t="s">
        <v>31</v>
      </c>
      <c r="C297" s="6" t="s">
        <v>835</v>
      </c>
      <c r="D297" s="25" t="s">
        <v>529</v>
      </c>
      <c r="E297" s="30" t="s">
        <v>382</v>
      </c>
      <c r="F297" s="44" t="s">
        <v>32</v>
      </c>
      <c r="G297" s="5">
        <v>6</v>
      </c>
      <c r="H297" s="5">
        <v>40</v>
      </c>
      <c r="I297" s="5">
        <v>200</v>
      </c>
      <c r="J297" s="7">
        <v>2.5</v>
      </c>
      <c r="K297" s="7">
        <f t="shared" si="9"/>
        <v>500</v>
      </c>
      <c r="L297" s="5"/>
    </row>
    <row r="298" spans="1:12">
      <c r="A298" s="4">
        <f t="shared" si="10"/>
        <v>295</v>
      </c>
      <c r="B298" s="5" t="s">
        <v>31</v>
      </c>
      <c r="C298" s="6" t="s">
        <v>836</v>
      </c>
      <c r="D298" s="25" t="s">
        <v>529</v>
      </c>
      <c r="E298" s="30" t="s">
        <v>505</v>
      </c>
      <c r="F298" s="44" t="s">
        <v>160</v>
      </c>
      <c r="G298" s="5">
        <v>32</v>
      </c>
      <c r="H298" s="5">
        <v>216</v>
      </c>
      <c r="I298" s="5">
        <v>216</v>
      </c>
      <c r="J298" s="7">
        <v>2.5</v>
      </c>
      <c r="K298" s="7">
        <f t="shared" si="9"/>
        <v>540</v>
      </c>
      <c r="L298" s="5"/>
    </row>
    <row r="299" spans="1:12">
      <c r="A299" s="4">
        <f t="shared" si="10"/>
        <v>296</v>
      </c>
      <c r="B299" s="5" t="s">
        <v>31</v>
      </c>
      <c r="C299" s="6" t="s">
        <v>837</v>
      </c>
      <c r="D299" s="25" t="s">
        <v>529</v>
      </c>
      <c r="E299" s="30" t="s">
        <v>361</v>
      </c>
      <c r="F299" s="44" t="s">
        <v>349</v>
      </c>
      <c r="G299" s="5">
        <v>123</v>
      </c>
      <c r="H299" s="5">
        <v>1753</v>
      </c>
      <c r="I299" s="5">
        <v>1753</v>
      </c>
      <c r="J299" s="7">
        <v>2.5</v>
      </c>
      <c r="K299" s="7">
        <f t="shared" si="9"/>
        <v>4382.5</v>
      </c>
      <c r="L299" s="5"/>
    </row>
    <row r="300" spans="1:12">
      <c r="A300" s="4">
        <f t="shared" si="10"/>
        <v>297</v>
      </c>
      <c r="B300" s="5" t="s">
        <v>31</v>
      </c>
      <c r="C300" s="6" t="s">
        <v>838</v>
      </c>
      <c r="D300" s="25" t="s">
        <v>529</v>
      </c>
      <c r="E300" s="30" t="s">
        <v>436</v>
      </c>
      <c r="F300" s="44" t="s">
        <v>348</v>
      </c>
      <c r="G300" s="5">
        <v>83</v>
      </c>
      <c r="H300" s="5">
        <v>1050</v>
      </c>
      <c r="I300" s="5">
        <v>1050</v>
      </c>
      <c r="J300" s="7">
        <v>2.5</v>
      </c>
      <c r="K300" s="7">
        <f t="shared" si="9"/>
        <v>2625</v>
      </c>
      <c r="L300" s="5"/>
    </row>
    <row r="301" spans="1:12">
      <c r="A301" s="4">
        <f t="shared" si="10"/>
        <v>298</v>
      </c>
      <c r="B301" s="5" t="s">
        <v>31</v>
      </c>
      <c r="C301" s="6" t="s">
        <v>839</v>
      </c>
      <c r="D301" s="25" t="s">
        <v>529</v>
      </c>
      <c r="E301" s="30" t="s">
        <v>436</v>
      </c>
      <c r="F301" s="44" t="s">
        <v>347</v>
      </c>
      <c r="G301" s="5">
        <v>30</v>
      </c>
      <c r="H301" s="5">
        <v>600</v>
      </c>
      <c r="I301" s="5">
        <v>600</v>
      </c>
      <c r="J301" s="7">
        <v>2.5</v>
      </c>
      <c r="K301" s="7">
        <f t="shared" si="9"/>
        <v>1500</v>
      </c>
      <c r="L301" s="5"/>
    </row>
    <row r="302" spans="1:12">
      <c r="A302" s="4">
        <f t="shared" si="10"/>
        <v>299</v>
      </c>
      <c r="B302" s="5" t="s">
        <v>31</v>
      </c>
      <c r="C302" s="6" t="s">
        <v>840</v>
      </c>
      <c r="D302" s="25" t="s">
        <v>529</v>
      </c>
      <c r="E302" s="30" t="s">
        <v>506</v>
      </c>
      <c r="F302" s="44" t="s">
        <v>346</v>
      </c>
      <c r="G302" s="5">
        <v>13</v>
      </c>
      <c r="H302" s="5">
        <v>214</v>
      </c>
      <c r="I302" s="5">
        <v>214</v>
      </c>
      <c r="J302" s="7">
        <v>2.5</v>
      </c>
      <c r="K302" s="7">
        <f t="shared" si="9"/>
        <v>535</v>
      </c>
      <c r="L302" s="5"/>
    </row>
    <row r="303" spans="1:12">
      <c r="A303" s="4">
        <f t="shared" si="10"/>
        <v>300</v>
      </c>
      <c r="B303" s="5" t="s">
        <v>31</v>
      </c>
      <c r="C303" s="6" t="s">
        <v>841</v>
      </c>
      <c r="D303" s="25" t="s">
        <v>529</v>
      </c>
      <c r="E303" s="30" t="s">
        <v>455</v>
      </c>
      <c r="F303" s="44" t="s">
        <v>345</v>
      </c>
      <c r="G303" s="5">
        <v>10</v>
      </c>
      <c r="H303" s="5">
        <v>140</v>
      </c>
      <c r="I303" s="5">
        <v>200</v>
      </c>
      <c r="J303" s="7">
        <v>2.5</v>
      </c>
      <c r="K303" s="7">
        <f t="shared" si="9"/>
        <v>500</v>
      </c>
      <c r="L303" s="5"/>
    </row>
    <row r="304" spans="1:12" ht="30">
      <c r="A304" s="4">
        <f t="shared" si="10"/>
        <v>301</v>
      </c>
      <c r="B304" s="5" t="s">
        <v>31</v>
      </c>
      <c r="C304" s="6" t="s">
        <v>842</v>
      </c>
      <c r="D304" s="25" t="s">
        <v>529</v>
      </c>
      <c r="E304" s="31" t="s">
        <v>909</v>
      </c>
      <c r="F304" s="44" t="s">
        <v>344</v>
      </c>
      <c r="G304" s="5">
        <v>48</v>
      </c>
      <c r="H304" s="5">
        <v>1086</v>
      </c>
      <c r="I304" s="5">
        <v>1086</v>
      </c>
      <c r="J304" s="7">
        <v>2.5</v>
      </c>
      <c r="K304" s="7">
        <f t="shared" si="9"/>
        <v>2715</v>
      </c>
      <c r="L304" s="5"/>
    </row>
    <row r="305" spans="1:12">
      <c r="A305" s="4">
        <f t="shared" si="10"/>
        <v>302</v>
      </c>
      <c r="B305" s="5" t="s">
        <v>31</v>
      </c>
      <c r="C305" s="6" t="s">
        <v>843</v>
      </c>
      <c r="D305" s="25" t="s">
        <v>529</v>
      </c>
      <c r="E305" s="30" t="s">
        <v>507</v>
      </c>
      <c r="F305" s="44" t="s">
        <v>118</v>
      </c>
      <c r="G305" s="5">
        <v>83</v>
      </c>
      <c r="H305" s="5">
        <v>1405</v>
      </c>
      <c r="I305" s="5">
        <v>1405</v>
      </c>
      <c r="J305" s="7">
        <v>2.5</v>
      </c>
      <c r="K305" s="7">
        <f t="shared" si="9"/>
        <v>3512.5</v>
      </c>
      <c r="L305" s="5"/>
    </row>
    <row r="306" spans="1:12">
      <c r="A306" s="4">
        <f t="shared" si="10"/>
        <v>303</v>
      </c>
      <c r="B306" s="5" t="s">
        <v>31</v>
      </c>
      <c r="C306" s="6" t="s">
        <v>844</v>
      </c>
      <c r="D306" s="25" t="s">
        <v>529</v>
      </c>
      <c r="E306" s="30" t="s">
        <v>508</v>
      </c>
      <c r="F306" s="44" t="s">
        <v>342</v>
      </c>
      <c r="G306" s="5">
        <v>30</v>
      </c>
      <c r="H306" s="5">
        <v>313</v>
      </c>
      <c r="I306" s="5">
        <v>313</v>
      </c>
      <c r="J306" s="7">
        <v>2.5</v>
      </c>
      <c r="K306" s="7">
        <f t="shared" si="9"/>
        <v>782.5</v>
      </c>
      <c r="L306" s="5"/>
    </row>
    <row r="307" spans="1:12">
      <c r="A307" s="4">
        <f t="shared" si="10"/>
        <v>304</v>
      </c>
      <c r="B307" s="5" t="s">
        <v>31</v>
      </c>
      <c r="C307" s="6" t="s">
        <v>845</v>
      </c>
      <c r="D307" s="25" t="s">
        <v>529</v>
      </c>
      <c r="E307" s="30" t="s">
        <v>443</v>
      </c>
      <c r="F307" s="44" t="s">
        <v>343</v>
      </c>
      <c r="G307" s="5">
        <v>25</v>
      </c>
      <c r="H307" s="5">
        <v>450</v>
      </c>
      <c r="I307" s="5">
        <v>450</v>
      </c>
      <c r="J307" s="7">
        <v>2.5</v>
      </c>
      <c r="K307" s="7">
        <f t="shared" si="9"/>
        <v>1125</v>
      </c>
      <c r="L307" s="5"/>
    </row>
    <row r="308" spans="1:12">
      <c r="A308" s="4">
        <f t="shared" si="10"/>
        <v>305</v>
      </c>
      <c r="B308" s="5" t="s">
        <v>31</v>
      </c>
      <c r="C308" s="6" t="s">
        <v>846</v>
      </c>
      <c r="D308" s="25" t="s">
        <v>529</v>
      </c>
      <c r="E308" s="30" t="s">
        <v>509</v>
      </c>
      <c r="F308" s="44" t="s">
        <v>161</v>
      </c>
      <c r="G308" s="5">
        <v>21</v>
      </c>
      <c r="H308" s="5">
        <v>330</v>
      </c>
      <c r="I308" s="5">
        <v>330</v>
      </c>
      <c r="J308" s="7">
        <v>2.5</v>
      </c>
      <c r="K308" s="7">
        <f t="shared" si="9"/>
        <v>825</v>
      </c>
      <c r="L308" s="5"/>
    </row>
    <row r="309" spans="1:12">
      <c r="A309" s="4">
        <f t="shared" si="10"/>
        <v>306</v>
      </c>
      <c r="B309" s="5" t="s">
        <v>31</v>
      </c>
      <c r="C309" s="6" t="s">
        <v>847</v>
      </c>
      <c r="D309" s="25" t="s">
        <v>529</v>
      </c>
      <c r="E309" s="30" t="s">
        <v>415</v>
      </c>
      <c r="F309" s="44" t="s">
        <v>146</v>
      </c>
      <c r="G309" s="5">
        <v>27</v>
      </c>
      <c r="H309" s="5">
        <v>197</v>
      </c>
      <c r="I309" s="5">
        <v>200</v>
      </c>
      <c r="J309" s="7">
        <v>2.5</v>
      </c>
      <c r="K309" s="7">
        <f t="shared" si="9"/>
        <v>500</v>
      </c>
      <c r="L309" s="5"/>
    </row>
    <row r="310" spans="1:12">
      <c r="A310" s="4">
        <f t="shared" si="10"/>
        <v>307</v>
      </c>
      <c r="B310" s="5" t="s">
        <v>31</v>
      </c>
      <c r="C310" s="6" t="s">
        <v>848</v>
      </c>
      <c r="D310" s="25" t="s">
        <v>529</v>
      </c>
      <c r="E310" s="30" t="s">
        <v>510</v>
      </c>
      <c r="F310" s="44" t="s">
        <v>105</v>
      </c>
      <c r="G310" s="5">
        <v>81</v>
      </c>
      <c r="H310" s="5">
        <v>2614</v>
      </c>
      <c r="I310" s="5">
        <v>2614</v>
      </c>
      <c r="J310" s="7">
        <v>2.5</v>
      </c>
      <c r="K310" s="7">
        <f t="shared" si="9"/>
        <v>6535</v>
      </c>
      <c r="L310" s="5"/>
    </row>
    <row r="311" spans="1:12">
      <c r="A311" s="4">
        <f t="shared" si="10"/>
        <v>308</v>
      </c>
      <c r="B311" s="5" t="s">
        <v>31</v>
      </c>
      <c r="C311" s="6" t="s">
        <v>849</v>
      </c>
      <c r="D311" s="25" t="s">
        <v>529</v>
      </c>
      <c r="E311" s="30" t="s">
        <v>426</v>
      </c>
      <c r="F311" s="44" t="s">
        <v>165</v>
      </c>
      <c r="G311" s="5">
        <v>222</v>
      </c>
      <c r="H311" s="5">
        <v>4111</v>
      </c>
      <c r="I311" s="5">
        <v>4111</v>
      </c>
      <c r="J311" s="7">
        <v>2.5</v>
      </c>
      <c r="K311" s="7">
        <f t="shared" si="9"/>
        <v>10277.5</v>
      </c>
      <c r="L311" s="5"/>
    </row>
    <row r="312" spans="1:12">
      <c r="A312" s="4">
        <f t="shared" si="10"/>
        <v>309</v>
      </c>
      <c r="B312" s="5" t="s">
        <v>31</v>
      </c>
      <c r="C312" s="6" t="s">
        <v>850</v>
      </c>
      <c r="D312" s="25" t="s">
        <v>529</v>
      </c>
      <c r="E312" s="30" t="s">
        <v>426</v>
      </c>
      <c r="F312" s="44" t="s">
        <v>164</v>
      </c>
      <c r="G312" s="5">
        <v>61</v>
      </c>
      <c r="H312" s="5">
        <v>602</v>
      </c>
      <c r="I312" s="5">
        <v>602</v>
      </c>
      <c r="J312" s="7">
        <v>2.5</v>
      </c>
      <c r="K312" s="7">
        <f t="shared" si="9"/>
        <v>1505</v>
      </c>
      <c r="L312" s="5"/>
    </row>
    <row r="313" spans="1:12" ht="30">
      <c r="A313" s="4">
        <f t="shared" si="10"/>
        <v>310</v>
      </c>
      <c r="B313" s="5" t="s">
        <v>31</v>
      </c>
      <c r="C313" s="6" t="s">
        <v>851</v>
      </c>
      <c r="D313" s="25" t="s">
        <v>529</v>
      </c>
      <c r="E313" s="31" t="s">
        <v>408</v>
      </c>
      <c r="F313" s="44" t="s">
        <v>117</v>
      </c>
      <c r="G313" s="5">
        <v>38</v>
      </c>
      <c r="H313" s="5">
        <v>429</v>
      </c>
      <c r="I313" s="5">
        <v>429</v>
      </c>
      <c r="J313" s="7">
        <v>2.5</v>
      </c>
      <c r="K313" s="7">
        <f t="shared" si="9"/>
        <v>1072.5</v>
      </c>
      <c r="L313" s="5"/>
    </row>
    <row r="314" spans="1:12">
      <c r="A314" s="4">
        <f t="shared" si="10"/>
        <v>311</v>
      </c>
      <c r="B314" s="5" t="s">
        <v>31</v>
      </c>
      <c r="C314" s="6" t="s">
        <v>852</v>
      </c>
      <c r="D314" s="25" t="s">
        <v>529</v>
      </c>
      <c r="E314" s="30" t="s">
        <v>371</v>
      </c>
      <c r="F314" s="44" t="s">
        <v>116</v>
      </c>
      <c r="G314" s="5">
        <v>107</v>
      </c>
      <c r="H314" s="5">
        <v>1461</v>
      </c>
      <c r="I314" s="5">
        <v>1461</v>
      </c>
      <c r="J314" s="7">
        <v>2.5</v>
      </c>
      <c r="K314" s="7">
        <f t="shared" si="9"/>
        <v>3652.5</v>
      </c>
      <c r="L314" s="5"/>
    </row>
    <row r="315" spans="1:12">
      <c r="A315" s="4">
        <f t="shared" si="10"/>
        <v>312</v>
      </c>
      <c r="B315" s="5" t="s">
        <v>31</v>
      </c>
      <c r="C315" s="6" t="s">
        <v>853</v>
      </c>
      <c r="D315" s="25" t="s">
        <v>529</v>
      </c>
      <c r="E315" s="30" t="s">
        <v>371</v>
      </c>
      <c r="F315" s="44" t="s">
        <v>124</v>
      </c>
      <c r="G315" s="5">
        <v>46</v>
      </c>
      <c r="H315" s="5">
        <v>670</v>
      </c>
      <c r="I315" s="5">
        <v>670</v>
      </c>
      <c r="J315" s="7">
        <v>2.5</v>
      </c>
      <c r="K315" s="7">
        <f t="shared" si="9"/>
        <v>1675</v>
      </c>
      <c r="L315" s="5"/>
    </row>
    <row r="316" spans="1:12">
      <c r="A316" s="4">
        <f t="shared" si="10"/>
        <v>313</v>
      </c>
      <c r="B316" s="5" t="s">
        <v>31</v>
      </c>
      <c r="C316" s="6" t="s">
        <v>854</v>
      </c>
      <c r="D316" s="25" t="s">
        <v>529</v>
      </c>
      <c r="E316" s="30" t="s">
        <v>511</v>
      </c>
      <c r="F316" s="44" t="s">
        <v>115</v>
      </c>
      <c r="G316" s="5">
        <v>107</v>
      </c>
      <c r="H316" s="5">
        <v>1098</v>
      </c>
      <c r="I316" s="5">
        <v>1098</v>
      </c>
      <c r="J316" s="7">
        <v>2.5</v>
      </c>
      <c r="K316" s="7">
        <f t="shared" si="9"/>
        <v>2745</v>
      </c>
      <c r="L316" s="5"/>
    </row>
    <row r="317" spans="1:12">
      <c r="A317" s="4">
        <f t="shared" si="10"/>
        <v>314</v>
      </c>
      <c r="B317" s="5" t="s">
        <v>31</v>
      </c>
      <c r="C317" s="6" t="s">
        <v>855</v>
      </c>
      <c r="D317" s="25" t="s">
        <v>529</v>
      </c>
      <c r="E317" s="30" t="s">
        <v>512</v>
      </c>
      <c r="F317" s="44" t="s">
        <v>113</v>
      </c>
      <c r="G317" s="5">
        <v>109</v>
      </c>
      <c r="H317" s="5">
        <v>1640</v>
      </c>
      <c r="I317" s="5">
        <v>1640</v>
      </c>
      <c r="J317" s="7">
        <v>2.5</v>
      </c>
      <c r="K317" s="7">
        <f t="shared" si="9"/>
        <v>4100</v>
      </c>
      <c r="L317" s="5"/>
    </row>
    <row r="318" spans="1:12">
      <c r="A318" s="4">
        <f t="shared" si="10"/>
        <v>315</v>
      </c>
      <c r="B318" s="5" t="s">
        <v>31</v>
      </c>
      <c r="C318" s="6" t="s">
        <v>856</v>
      </c>
      <c r="D318" s="25" t="s">
        <v>529</v>
      </c>
      <c r="E318" s="30" t="s">
        <v>362</v>
      </c>
      <c r="F318" s="44" t="s">
        <v>111</v>
      </c>
      <c r="G318" s="5">
        <v>135</v>
      </c>
      <c r="H318" s="5">
        <v>1906</v>
      </c>
      <c r="I318" s="5">
        <v>1906</v>
      </c>
      <c r="J318" s="7">
        <v>2.5</v>
      </c>
      <c r="K318" s="7">
        <f t="shared" si="9"/>
        <v>4765</v>
      </c>
      <c r="L318" s="5"/>
    </row>
    <row r="319" spans="1:12">
      <c r="A319" s="4">
        <f t="shared" si="10"/>
        <v>316</v>
      </c>
      <c r="B319" s="5" t="s">
        <v>31</v>
      </c>
      <c r="C319" s="6" t="s">
        <v>857</v>
      </c>
      <c r="D319" s="25" t="s">
        <v>529</v>
      </c>
      <c r="E319" s="30" t="s">
        <v>433</v>
      </c>
      <c r="F319" s="44" t="s">
        <v>110</v>
      </c>
      <c r="G319" s="5">
        <v>143</v>
      </c>
      <c r="H319" s="5">
        <v>3964</v>
      </c>
      <c r="I319" s="5">
        <v>3964</v>
      </c>
      <c r="J319" s="7">
        <v>2.5</v>
      </c>
      <c r="K319" s="7">
        <f t="shared" si="9"/>
        <v>9910</v>
      </c>
      <c r="L319" s="5"/>
    </row>
    <row r="320" spans="1:12">
      <c r="A320" s="4">
        <f t="shared" si="10"/>
        <v>317</v>
      </c>
      <c r="B320" s="5" t="s">
        <v>31</v>
      </c>
      <c r="C320" s="6" t="s">
        <v>858</v>
      </c>
      <c r="D320" s="25" t="s">
        <v>529</v>
      </c>
      <c r="E320" s="30" t="s">
        <v>361</v>
      </c>
      <c r="F320" s="44" t="s">
        <v>109</v>
      </c>
      <c r="G320" s="5">
        <v>120</v>
      </c>
      <c r="H320" s="5">
        <v>1967</v>
      </c>
      <c r="I320" s="5">
        <v>1967</v>
      </c>
      <c r="J320" s="7">
        <v>2.5</v>
      </c>
      <c r="K320" s="7">
        <f t="shared" si="9"/>
        <v>4917.5</v>
      </c>
      <c r="L320" s="5"/>
    </row>
    <row r="321" spans="1:12">
      <c r="A321" s="4">
        <f t="shared" si="10"/>
        <v>318</v>
      </c>
      <c r="B321" s="5" t="s">
        <v>31</v>
      </c>
      <c r="C321" s="6" t="s">
        <v>859</v>
      </c>
      <c r="D321" s="25" t="s">
        <v>529</v>
      </c>
      <c r="E321" s="30" t="s">
        <v>455</v>
      </c>
      <c r="F321" s="44" t="s">
        <v>108</v>
      </c>
      <c r="G321" s="5">
        <v>112</v>
      </c>
      <c r="H321" s="5">
        <v>1647</v>
      </c>
      <c r="I321" s="5">
        <v>1647</v>
      </c>
      <c r="J321" s="7">
        <v>2.5</v>
      </c>
      <c r="K321" s="7">
        <f t="shared" si="9"/>
        <v>4117.5</v>
      </c>
      <c r="L321" s="5"/>
    </row>
    <row r="322" spans="1:12">
      <c r="A322" s="4">
        <f t="shared" si="10"/>
        <v>319</v>
      </c>
      <c r="B322" s="5" t="s">
        <v>31</v>
      </c>
      <c r="C322" s="6" t="s">
        <v>860</v>
      </c>
      <c r="D322" s="25" t="s">
        <v>529</v>
      </c>
      <c r="E322" s="30" t="s">
        <v>492</v>
      </c>
      <c r="F322" s="44" t="s">
        <v>107</v>
      </c>
      <c r="G322" s="5">
        <v>95</v>
      </c>
      <c r="H322" s="5">
        <v>1180</v>
      </c>
      <c r="I322" s="5">
        <v>1180</v>
      </c>
      <c r="J322" s="7">
        <v>2.5</v>
      </c>
      <c r="K322" s="7">
        <f t="shared" si="9"/>
        <v>2950</v>
      </c>
      <c r="L322" s="5"/>
    </row>
    <row r="323" spans="1:12">
      <c r="A323" s="4">
        <f t="shared" si="10"/>
        <v>320</v>
      </c>
      <c r="B323" s="5" t="s">
        <v>31</v>
      </c>
      <c r="C323" s="6" t="s">
        <v>861</v>
      </c>
      <c r="D323" s="25" t="s">
        <v>529</v>
      </c>
      <c r="E323" s="30" t="s">
        <v>513</v>
      </c>
      <c r="F323" s="44" t="s">
        <v>106</v>
      </c>
      <c r="G323" s="5">
        <v>99</v>
      </c>
      <c r="H323" s="5">
        <v>1380</v>
      </c>
      <c r="I323" s="5">
        <v>1380</v>
      </c>
      <c r="J323" s="7">
        <v>2.5</v>
      </c>
      <c r="K323" s="7">
        <f t="shared" si="9"/>
        <v>3450</v>
      </c>
      <c r="L323" s="5"/>
    </row>
    <row r="324" spans="1:12">
      <c r="A324" s="4">
        <f t="shared" si="10"/>
        <v>321</v>
      </c>
      <c r="B324" s="5" t="s">
        <v>31</v>
      </c>
      <c r="C324" s="6" t="s">
        <v>862</v>
      </c>
      <c r="D324" s="25" t="s">
        <v>529</v>
      </c>
      <c r="E324" s="30" t="s">
        <v>427</v>
      </c>
      <c r="F324" s="44" t="s">
        <v>148</v>
      </c>
      <c r="G324" s="5">
        <v>24</v>
      </c>
      <c r="H324" s="5">
        <v>234</v>
      </c>
      <c r="I324" s="5">
        <v>234</v>
      </c>
      <c r="J324" s="7">
        <v>2.5</v>
      </c>
      <c r="K324" s="7">
        <f t="shared" ref="K324:K356" si="11">I324*J324</f>
        <v>585</v>
      </c>
      <c r="L324" s="5"/>
    </row>
    <row r="325" spans="1:12">
      <c r="A325" s="4">
        <f t="shared" si="10"/>
        <v>322</v>
      </c>
      <c r="B325" s="5" t="s">
        <v>31</v>
      </c>
      <c r="C325" s="6" t="s">
        <v>863</v>
      </c>
      <c r="D325" s="25" t="s">
        <v>529</v>
      </c>
      <c r="E325" s="30" t="s">
        <v>385</v>
      </c>
      <c r="F325" s="44" t="s">
        <v>114</v>
      </c>
      <c r="G325" s="5">
        <v>41</v>
      </c>
      <c r="H325" s="5">
        <v>491</v>
      </c>
      <c r="I325" s="5">
        <v>491</v>
      </c>
      <c r="J325" s="7">
        <v>2.5</v>
      </c>
      <c r="K325" s="7">
        <f t="shared" si="11"/>
        <v>1227.5</v>
      </c>
      <c r="L325" s="5"/>
    </row>
    <row r="326" spans="1:12">
      <c r="A326" s="4">
        <f t="shared" ref="A326:A356" si="12">A325+1</f>
        <v>323</v>
      </c>
      <c r="B326" s="5" t="s">
        <v>31</v>
      </c>
      <c r="C326" s="6" t="s">
        <v>864</v>
      </c>
      <c r="D326" s="25" t="s">
        <v>529</v>
      </c>
      <c r="E326" s="30" t="s">
        <v>454</v>
      </c>
      <c r="F326" s="44" t="s">
        <v>125</v>
      </c>
      <c r="G326" s="5">
        <v>18</v>
      </c>
      <c r="H326" s="5">
        <v>300</v>
      </c>
      <c r="I326" s="5">
        <v>300</v>
      </c>
      <c r="J326" s="7">
        <v>2.5</v>
      </c>
      <c r="K326" s="7">
        <f t="shared" si="11"/>
        <v>750</v>
      </c>
      <c r="L326" s="5"/>
    </row>
    <row r="327" spans="1:12">
      <c r="A327" s="4">
        <f t="shared" si="12"/>
        <v>324</v>
      </c>
      <c r="B327" s="5" t="s">
        <v>31</v>
      </c>
      <c r="C327" s="6" t="s">
        <v>865</v>
      </c>
      <c r="D327" s="25" t="s">
        <v>529</v>
      </c>
      <c r="E327" s="30" t="s">
        <v>514</v>
      </c>
      <c r="F327" s="44" t="s">
        <v>121</v>
      </c>
      <c r="G327" s="5">
        <v>22</v>
      </c>
      <c r="H327" s="5">
        <v>404</v>
      </c>
      <c r="I327" s="5">
        <v>404</v>
      </c>
      <c r="J327" s="7">
        <v>2.5</v>
      </c>
      <c r="K327" s="7">
        <f t="shared" si="11"/>
        <v>1010</v>
      </c>
      <c r="L327" s="5"/>
    </row>
    <row r="328" spans="1:12">
      <c r="A328" s="4">
        <f t="shared" si="12"/>
        <v>325</v>
      </c>
      <c r="B328" s="5" t="s">
        <v>31</v>
      </c>
      <c r="C328" s="6" t="s">
        <v>866</v>
      </c>
      <c r="D328" s="25" t="s">
        <v>529</v>
      </c>
      <c r="E328" s="30" t="s">
        <v>515</v>
      </c>
      <c r="F328" s="44" t="s">
        <v>126</v>
      </c>
      <c r="G328" s="5">
        <v>65</v>
      </c>
      <c r="H328" s="5">
        <v>472</v>
      </c>
      <c r="I328" s="5">
        <v>472</v>
      </c>
      <c r="J328" s="7">
        <v>2.5</v>
      </c>
      <c r="K328" s="7">
        <f t="shared" si="11"/>
        <v>1180</v>
      </c>
      <c r="L328" s="5"/>
    </row>
    <row r="329" spans="1:12">
      <c r="A329" s="4">
        <f t="shared" si="12"/>
        <v>326</v>
      </c>
      <c r="B329" s="5" t="s">
        <v>31</v>
      </c>
      <c r="C329" s="6" t="s">
        <v>867</v>
      </c>
      <c r="D329" s="25" t="s">
        <v>529</v>
      </c>
      <c r="E329" s="30" t="s">
        <v>516</v>
      </c>
      <c r="F329" s="44" t="s">
        <v>127</v>
      </c>
      <c r="G329" s="5">
        <v>103</v>
      </c>
      <c r="H329" s="5">
        <v>1659</v>
      </c>
      <c r="I329" s="5">
        <v>1659</v>
      </c>
      <c r="J329" s="7">
        <v>2.5</v>
      </c>
      <c r="K329" s="7">
        <f t="shared" si="11"/>
        <v>4147.5</v>
      </c>
      <c r="L329" s="5"/>
    </row>
    <row r="330" spans="1:12">
      <c r="A330" s="4">
        <f t="shared" si="12"/>
        <v>327</v>
      </c>
      <c r="B330" s="5" t="s">
        <v>31</v>
      </c>
      <c r="C330" s="6" t="s">
        <v>868</v>
      </c>
      <c r="D330" s="25" t="s">
        <v>529</v>
      </c>
      <c r="E330" s="30" t="s">
        <v>410</v>
      </c>
      <c r="F330" s="44" t="s">
        <v>145</v>
      </c>
      <c r="G330" s="5">
        <v>76</v>
      </c>
      <c r="H330" s="5">
        <v>865</v>
      </c>
      <c r="I330" s="5">
        <v>865</v>
      </c>
      <c r="J330" s="7">
        <v>2.5</v>
      </c>
      <c r="K330" s="7">
        <f t="shared" si="11"/>
        <v>2162.5</v>
      </c>
      <c r="L330" s="5"/>
    </row>
    <row r="331" spans="1:12">
      <c r="A331" s="4">
        <f t="shared" si="12"/>
        <v>328</v>
      </c>
      <c r="B331" s="5" t="s">
        <v>31</v>
      </c>
      <c r="C331" s="6" t="s">
        <v>869</v>
      </c>
      <c r="D331" s="25" t="s">
        <v>529</v>
      </c>
      <c r="E331" s="30" t="s">
        <v>398</v>
      </c>
      <c r="F331" s="44" t="s">
        <v>112</v>
      </c>
      <c r="G331" s="5">
        <v>35</v>
      </c>
      <c r="H331" s="5">
        <v>339</v>
      </c>
      <c r="I331" s="5">
        <v>339</v>
      </c>
      <c r="J331" s="7">
        <v>2.5</v>
      </c>
      <c r="K331" s="7">
        <f t="shared" si="11"/>
        <v>847.5</v>
      </c>
      <c r="L331" s="5"/>
    </row>
    <row r="332" spans="1:12">
      <c r="A332" s="4">
        <f t="shared" si="12"/>
        <v>329</v>
      </c>
      <c r="B332" s="5" t="s">
        <v>31</v>
      </c>
      <c r="C332" s="6" t="s">
        <v>870</v>
      </c>
      <c r="D332" s="25" t="s">
        <v>529</v>
      </c>
      <c r="E332" s="30" t="s">
        <v>413</v>
      </c>
      <c r="F332" s="44" t="s">
        <v>123</v>
      </c>
      <c r="G332" s="5">
        <v>80</v>
      </c>
      <c r="H332" s="5">
        <v>1290</v>
      </c>
      <c r="I332" s="5">
        <v>1290</v>
      </c>
      <c r="J332" s="7">
        <v>2.5</v>
      </c>
      <c r="K332" s="7">
        <f t="shared" si="11"/>
        <v>3225</v>
      </c>
      <c r="L332" s="5"/>
    </row>
    <row r="333" spans="1:12">
      <c r="A333" s="4">
        <f t="shared" si="12"/>
        <v>330</v>
      </c>
      <c r="B333" s="5" t="s">
        <v>31</v>
      </c>
      <c r="C333" s="6" t="s">
        <v>871</v>
      </c>
      <c r="D333" s="25" t="s">
        <v>529</v>
      </c>
      <c r="E333" s="30" t="s">
        <v>413</v>
      </c>
      <c r="F333" s="44" t="s">
        <v>122</v>
      </c>
      <c r="G333" s="5">
        <v>25</v>
      </c>
      <c r="H333" s="5">
        <v>316</v>
      </c>
      <c r="I333" s="5">
        <v>316</v>
      </c>
      <c r="J333" s="7">
        <v>2.5</v>
      </c>
      <c r="K333" s="7">
        <f t="shared" si="11"/>
        <v>790</v>
      </c>
      <c r="L333" s="5"/>
    </row>
    <row r="334" spans="1:12">
      <c r="A334" s="4">
        <f t="shared" si="12"/>
        <v>331</v>
      </c>
      <c r="B334" s="5" t="s">
        <v>31</v>
      </c>
      <c r="C334" s="6" t="s">
        <v>872</v>
      </c>
      <c r="D334" s="26" t="s">
        <v>529</v>
      </c>
      <c r="E334" s="30" t="s">
        <v>538</v>
      </c>
      <c r="F334" s="48">
        <v>35835</v>
      </c>
      <c r="G334" s="5">
        <v>68</v>
      </c>
      <c r="H334" s="5">
        <v>624</v>
      </c>
      <c r="I334" s="5">
        <v>624</v>
      </c>
      <c r="J334" s="7">
        <v>2.5</v>
      </c>
      <c r="K334" s="7">
        <f t="shared" si="11"/>
        <v>1560</v>
      </c>
      <c r="L334" s="5"/>
    </row>
    <row r="335" spans="1:12">
      <c r="A335" s="4">
        <f t="shared" si="12"/>
        <v>332</v>
      </c>
      <c r="B335" s="5" t="s">
        <v>31</v>
      </c>
      <c r="C335" s="6" t="s">
        <v>873</v>
      </c>
      <c r="D335" s="25" t="s">
        <v>529</v>
      </c>
      <c r="E335" s="30" t="s">
        <v>517</v>
      </c>
      <c r="F335" s="44" t="s">
        <v>144</v>
      </c>
      <c r="G335" s="5">
        <v>49</v>
      </c>
      <c r="H335" s="5">
        <v>840</v>
      </c>
      <c r="I335" s="5">
        <v>840</v>
      </c>
      <c r="J335" s="7">
        <v>2.5</v>
      </c>
      <c r="K335" s="7">
        <f t="shared" si="11"/>
        <v>2100</v>
      </c>
      <c r="L335" s="5"/>
    </row>
    <row r="336" spans="1:12">
      <c r="A336" s="4">
        <f t="shared" si="12"/>
        <v>333</v>
      </c>
      <c r="B336" s="5" t="s">
        <v>31</v>
      </c>
      <c r="C336" s="6" t="s">
        <v>874</v>
      </c>
      <c r="D336" s="25" t="s">
        <v>529</v>
      </c>
      <c r="E336" s="42" t="s">
        <v>371</v>
      </c>
      <c r="F336" s="44" t="s">
        <v>143</v>
      </c>
      <c r="G336" s="5">
        <v>31</v>
      </c>
      <c r="H336" s="5">
        <v>457</v>
      </c>
      <c r="I336" s="5">
        <v>457</v>
      </c>
      <c r="J336" s="7">
        <v>2.5</v>
      </c>
      <c r="K336" s="7">
        <f t="shared" si="11"/>
        <v>1142.5</v>
      </c>
      <c r="L336" s="5"/>
    </row>
    <row r="337" spans="1:12">
      <c r="A337" s="4">
        <f t="shared" si="12"/>
        <v>334</v>
      </c>
      <c r="B337" s="5" t="s">
        <v>31</v>
      </c>
      <c r="C337" s="6" t="s">
        <v>875</v>
      </c>
      <c r="D337" s="25" t="s">
        <v>529</v>
      </c>
      <c r="E337" s="42" t="s">
        <v>518</v>
      </c>
      <c r="F337" s="44" t="s">
        <v>142</v>
      </c>
      <c r="G337" s="5">
        <v>36</v>
      </c>
      <c r="H337" s="5">
        <v>444</v>
      </c>
      <c r="I337" s="5">
        <v>444</v>
      </c>
      <c r="J337" s="7">
        <v>2.5</v>
      </c>
      <c r="K337" s="7">
        <f t="shared" si="11"/>
        <v>1110</v>
      </c>
      <c r="L337" s="5"/>
    </row>
    <row r="338" spans="1:12">
      <c r="A338" s="4">
        <f t="shared" si="12"/>
        <v>335</v>
      </c>
      <c r="B338" s="5" t="s">
        <v>31</v>
      </c>
      <c r="C338" s="6" t="s">
        <v>876</v>
      </c>
      <c r="D338" s="25" t="s">
        <v>529</v>
      </c>
      <c r="E338" s="30" t="s">
        <v>478</v>
      </c>
      <c r="F338" s="44" t="s">
        <v>141</v>
      </c>
      <c r="G338" s="5">
        <v>8</v>
      </c>
      <c r="H338" s="5">
        <v>84</v>
      </c>
      <c r="I338" s="5">
        <v>200</v>
      </c>
      <c r="J338" s="7">
        <v>2.5</v>
      </c>
      <c r="K338" s="7">
        <f t="shared" si="11"/>
        <v>500</v>
      </c>
      <c r="L338" s="5"/>
    </row>
    <row r="339" spans="1:12">
      <c r="A339" s="4">
        <f t="shared" si="12"/>
        <v>336</v>
      </c>
      <c r="B339" s="5" t="s">
        <v>31</v>
      </c>
      <c r="C339" s="6" t="s">
        <v>877</v>
      </c>
      <c r="D339" s="25" t="s">
        <v>529</v>
      </c>
      <c r="E339" s="30" t="s">
        <v>519</v>
      </c>
      <c r="F339" s="44" t="s">
        <v>140</v>
      </c>
      <c r="G339" s="5">
        <v>31</v>
      </c>
      <c r="H339" s="5">
        <v>246</v>
      </c>
      <c r="I339" s="5">
        <v>246</v>
      </c>
      <c r="J339" s="7">
        <v>2.5</v>
      </c>
      <c r="K339" s="7">
        <f t="shared" si="11"/>
        <v>615</v>
      </c>
      <c r="L339" s="5"/>
    </row>
    <row r="340" spans="1:12" ht="30">
      <c r="A340" s="4">
        <f t="shared" si="12"/>
        <v>337</v>
      </c>
      <c r="B340" s="5" t="s">
        <v>31</v>
      </c>
      <c r="C340" s="6" t="s">
        <v>878</v>
      </c>
      <c r="D340" s="25" t="s">
        <v>529</v>
      </c>
      <c r="E340" s="31" t="s">
        <v>520</v>
      </c>
      <c r="F340" s="44" t="s">
        <v>139</v>
      </c>
      <c r="G340" s="5">
        <v>22</v>
      </c>
      <c r="H340" s="5">
        <v>119</v>
      </c>
      <c r="I340" s="5">
        <v>200</v>
      </c>
      <c r="J340" s="7">
        <v>2.5</v>
      </c>
      <c r="K340" s="7">
        <f t="shared" si="11"/>
        <v>500</v>
      </c>
      <c r="L340" s="5"/>
    </row>
    <row r="341" spans="1:12">
      <c r="A341" s="4">
        <f t="shared" si="12"/>
        <v>338</v>
      </c>
      <c r="B341" s="5" t="s">
        <v>31</v>
      </c>
      <c r="C341" s="6" t="s">
        <v>879</v>
      </c>
      <c r="D341" s="25" t="s">
        <v>529</v>
      </c>
      <c r="E341" s="30" t="s">
        <v>465</v>
      </c>
      <c r="F341" s="44" t="s">
        <v>138</v>
      </c>
      <c r="G341" s="5">
        <v>18</v>
      </c>
      <c r="H341" s="5">
        <v>108</v>
      </c>
      <c r="I341" s="5">
        <v>200</v>
      </c>
      <c r="J341" s="7">
        <v>2.5</v>
      </c>
      <c r="K341" s="7">
        <f t="shared" si="11"/>
        <v>500</v>
      </c>
      <c r="L341" s="5"/>
    </row>
    <row r="342" spans="1:12">
      <c r="A342" s="4">
        <f t="shared" si="12"/>
        <v>339</v>
      </c>
      <c r="B342" s="5" t="s">
        <v>31</v>
      </c>
      <c r="C342" s="6" t="s">
        <v>880</v>
      </c>
      <c r="D342" s="25" t="s">
        <v>529</v>
      </c>
      <c r="E342" s="30" t="s">
        <v>389</v>
      </c>
      <c r="F342" s="44" t="s">
        <v>137</v>
      </c>
      <c r="G342" s="5">
        <v>6</v>
      </c>
      <c r="H342" s="5">
        <v>64</v>
      </c>
      <c r="I342" s="5">
        <v>200</v>
      </c>
      <c r="J342" s="7">
        <v>2.5</v>
      </c>
      <c r="K342" s="7">
        <f t="shared" si="11"/>
        <v>500</v>
      </c>
      <c r="L342" s="5"/>
    </row>
    <row r="343" spans="1:12">
      <c r="A343" s="4">
        <f t="shared" si="12"/>
        <v>340</v>
      </c>
      <c r="B343" s="5" t="s">
        <v>31</v>
      </c>
      <c r="C343" s="6" t="s">
        <v>881</v>
      </c>
      <c r="D343" s="25" t="s">
        <v>529</v>
      </c>
      <c r="E343" s="30" t="s">
        <v>423</v>
      </c>
      <c r="F343" s="44" t="s">
        <v>136</v>
      </c>
      <c r="G343" s="5">
        <v>11</v>
      </c>
      <c r="H343" s="5">
        <v>122</v>
      </c>
      <c r="I343" s="5">
        <v>200</v>
      </c>
      <c r="J343" s="7">
        <v>2.5</v>
      </c>
      <c r="K343" s="7">
        <f t="shared" si="11"/>
        <v>500</v>
      </c>
      <c r="L343" s="5"/>
    </row>
    <row r="344" spans="1:12">
      <c r="A344" s="4">
        <f t="shared" si="12"/>
        <v>341</v>
      </c>
      <c r="B344" s="5" t="s">
        <v>31</v>
      </c>
      <c r="C344" s="6" t="s">
        <v>882</v>
      </c>
      <c r="D344" s="25" t="s">
        <v>529</v>
      </c>
      <c r="E344" s="30" t="s">
        <v>435</v>
      </c>
      <c r="F344" s="44" t="s">
        <v>135</v>
      </c>
      <c r="G344" s="5">
        <v>12</v>
      </c>
      <c r="H344" s="5">
        <v>216</v>
      </c>
      <c r="I344" s="5">
        <v>216</v>
      </c>
      <c r="J344" s="7">
        <v>2.5</v>
      </c>
      <c r="K344" s="7">
        <f t="shared" si="11"/>
        <v>540</v>
      </c>
      <c r="L344" s="5"/>
    </row>
    <row r="345" spans="1:12">
      <c r="A345" s="4">
        <f t="shared" si="12"/>
        <v>342</v>
      </c>
      <c r="B345" s="5" t="s">
        <v>31</v>
      </c>
      <c r="C345" s="6" t="s">
        <v>883</v>
      </c>
      <c r="D345" s="25" t="s">
        <v>529</v>
      </c>
      <c r="E345" s="30" t="s">
        <v>473</v>
      </c>
      <c r="F345" s="44" t="s">
        <v>134</v>
      </c>
      <c r="G345" s="5">
        <v>22</v>
      </c>
      <c r="H345" s="5">
        <v>202</v>
      </c>
      <c r="I345" s="5">
        <v>202</v>
      </c>
      <c r="J345" s="7">
        <v>2.5</v>
      </c>
      <c r="K345" s="7">
        <f t="shared" si="11"/>
        <v>505</v>
      </c>
      <c r="L345" s="5"/>
    </row>
    <row r="346" spans="1:12">
      <c r="A346" s="4">
        <f t="shared" si="12"/>
        <v>343</v>
      </c>
      <c r="B346" s="5" t="s">
        <v>31</v>
      </c>
      <c r="C346" s="6" t="s">
        <v>884</v>
      </c>
      <c r="D346" s="25" t="s">
        <v>529</v>
      </c>
      <c r="E346" s="30" t="s">
        <v>521</v>
      </c>
      <c r="F346" s="44" t="s">
        <v>133</v>
      </c>
      <c r="G346" s="5">
        <v>38</v>
      </c>
      <c r="H346" s="5">
        <v>346</v>
      </c>
      <c r="I346" s="5">
        <v>346</v>
      </c>
      <c r="J346" s="7">
        <v>2.5</v>
      </c>
      <c r="K346" s="7">
        <f t="shared" si="11"/>
        <v>865</v>
      </c>
      <c r="L346" s="5"/>
    </row>
    <row r="347" spans="1:12">
      <c r="A347" s="4">
        <f t="shared" si="12"/>
        <v>344</v>
      </c>
      <c r="B347" s="5" t="s">
        <v>31</v>
      </c>
      <c r="C347" s="6" t="s">
        <v>885</v>
      </c>
      <c r="D347" s="25" t="s">
        <v>529</v>
      </c>
      <c r="E347" s="30" t="s">
        <v>372</v>
      </c>
      <c r="F347" s="44" t="s">
        <v>132</v>
      </c>
      <c r="G347" s="5">
        <v>13</v>
      </c>
      <c r="H347" s="5">
        <v>202</v>
      </c>
      <c r="I347" s="5">
        <v>202</v>
      </c>
      <c r="J347" s="7">
        <v>2.5</v>
      </c>
      <c r="K347" s="7">
        <f t="shared" si="11"/>
        <v>505</v>
      </c>
      <c r="L347" s="5"/>
    </row>
    <row r="348" spans="1:12">
      <c r="A348" s="4">
        <f t="shared" si="12"/>
        <v>345</v>
      </c>
      <c r="B348" s="5" t="s">
        <v>31</v>
      </c>
      <c r="C348" s="6" t="s">
        <v>886</v>
      </c>
      <c r="D348" s="25" t="s">
        <v>529</v>
      </c>
      <c r="E348" s="30" t="s">
        <v>543</v>
      </c>
      <c r="F348" s="44" t="s">
        <v>131</v>
      </c>
      <c r="G348" s="5">
        <v>31</v>
      </c>
      <c r="H348" s="5">
        <v>517</v>
      </c>
      <c r="I348" s="5">
        <v>517</v>
      </c>
      <c r="J348" s="7">
        <v>2.5</v>
      </c>
      <c r="K348" s="7">
        <f t="shared" si="11"/>
        <v>1292.5</v>
      </c>
      <c r="L348" s="5"/>
    </row>
    <row r="349" spans="1:12">
      <c r="A349" s="4">
        <f t="shared" si="12"/>
        <v>346</v>
      </c>
      <c r="B349" s="5" t="s">
        <v>31</v>
      </c>
      <c r="C349" s="6" t="s">
        <v>887</v>
      </c>
      <c r="D349" s="25" t="s">
        <v>529</v>
      </c>
      <c r="E349" s="30" t="s">
        <v>421</v>
      </c>
      <c r="F349" s="44" t="s">
        <v>130</v>
      </c>
      <c r="G349" s="5">
        <v>14</v>
      </c>
      <c r="H349" s="5">
        <v>252</v>
      </c>
      <c r="I349" s="5">
        <v>252</v>
      </c>
      <c r="J349" s="7">
        <v>2.5</v>
      </c>
      <c r="K349" s="7">
        <f t="shared" si="11"/>
        <v>630</v>
      </c>
      <c r="L349" s="5"/>
    </row>
    <row r="350" spans="1:12">
      <c r="A350" s="4">
        <f t="shared" si="12"/>
        <v>347</v>
      </c>
      <c r="B350" s="5" t="s">
        <v>31</v>
      </c>
      <c r="C350" s="6" t="s">
        <v>888</v>
      </c>
      <c r="D350" s="25" t="s">
        <v>529</v>
      </c>
      <c r="E350" s="30" t="s">
        <v>522</v>
      </c>
      <c r="F350" s="44" t="s">
        <v>129</v>
      </c>
      <c r="G350" s="5">
        <v>12</v>
      </c>
      <c r="H350" s="5">
        <v>218</v>
      </c>
      <c r="I350" s="5">
        <v>218</v>
      </c>
      <c r="J350" s="7">
        <v>2.5</v>
      </c>
      <c r="K350" s="7">
        <f t="shared" si="11"/>
        <v>545</v>
      </c>
      <c r="L350" s="5"/>
    </row>
    <row r="351" spans="1:12">
      <c r="A351" s="4">
        <f t="shared" si="12"/>
        <v>348</v>
      </c>
      <c r="B351" s="5" t="s">
        <v>31</v>
      </c>
      <c r="C351" s="6" t="s">
        <v>889</v>
      </c>
      <c r="D351" s="25" t="s">
        <v>529</v>
      </c>
      <c r="E351" s="30" t="s">
        <v>498</v>
      </c>
      <c r="F351" s="44" t="s">
        <v>128</v>
      </c>
      <c r="G351" s="5">
        <v>5</v>
      </c>
      <c r="H351" s="5">
        <v>36</v>
      </c>
      <c r="I351" s="5">
        <v>200</v>
      </c>
      <c r="J351" s="7">
        <v>2.5</v>
      </c>
      <c r="K351" s="7">
        <f t="shared" si="11"/>
        <v>500</v>
      </c>
      <c r="L351" s="5"/>
    </row>
    <row r="352" spans="1:12">
      <c r="A352" s="4">
        <f t="shared" si="12"/>
        <v>349</v>
      </c>
      <c r="B352" s="5" t="s">
        <v>31</v>
      </c>
      <c r="C352" s="6" t="s">
        <v>890</v>
      </c>
      <c r="D352" s="25" t="s">
        <v>529</v>
      </c>
      <c r="E352" s="30" t="s">
        <v>368</v>
      </c>
      <c r="F352" s="44" t="s">
        <v>357</v>
      </c>
      <c r="G352" s="5">
        <v>42</v>
      </c>
      <c r="H352" s="5">
        <v>656</v>
      </c>
      <c r="I352" s="5">
        <v>656</v>
      </c>
      <c r="J352" s="7">
        <v>2.5</v>
      </c>
      <c r="K352" s="7">
        <f t="shared" si="11"/>
        <v>1640</v>
      </c>
      <c r="L352" s="5"/>
    </row>
    <row r="353" spans="1:13" ht="30">
      <c r="A353" s="4">
        <f t="shared" si="12"/>
        <v>350</v>
      </c>
      <c r="B353" s="5" t="s">
        <v>31</v>
      </c>
      <c r="C353" s="6" t="s">
        <v>891</v>
      </c>
      <c r="D353" s="25" t="s">
        <v>529</v>
      </c>
      <c r="E353" s="30" t="s">
        <v>523</v>
      </c>
      <c r="F353" s="45" t="s">
        <v>940</v>
      </c>
      <c r="G353" s="5">
        <v>68</v>
      </c>
      <c r="H353" s="5">
        <v>627</v>
      </c>
      <c r="I353" s="5">
        <v>627</v>
      </c>
      <c r="J353" s="7">
        <v>2.5</v>
      </c>
      <c r="K353" s="7">
        <f t="shared" si="11"/>
        <v>1567.5</v>
      </c>
      <c r="L353" s="5"/>
    </row>
    <row r="354" spans="1:13">
      <c r="A354" s="4">
        <f t="shared" si="12"/>
        <v>351</v>
      </c>
      <c r="B354" s="5" t="s">
        <v>31</v>
      </c>
      <c r="C354" s="6" t="s">
        <v>892</v>
      </c>
      <c r="D354" s="25" t="s">
        <v>529</v>
      </c>
      <c r="E354" s="30" t="s">
        <v>431</v>
      </c>
      <c r="F354" s="44" t="s">
        <v>341</v>
      </c>
      <c r="G354" s="5">
        <v>82</v>
      </c>
      <c r="H354" s="5">
        <v>1274</v>
      </c>
      <c r="I354" s="5">
        <v>1274</v>
      </c>
      <c r="J354" s="7">
        <v>2.5</v>
      </c>
      <c r="K354" s="7">
        <f t="shared" si="11"/>
        <v>3185</v>
      </c>
      <c r="L354" s="5"/>
    </row>
    <row r="355" spans="1:13">
      <c r="A355" s="4">
        <f t="shared" si="12"/>
        <v>352</v>
      </c>
      <c r="B355" s="5" t="s">
        <v>31</v>
      </c>
      <c r="C355" s="6" t="s">
        <v>893</v>
      </c>
      <c r="D355" s="25" t="s">
        <v>529</v>
      </c>
      <c r="E355" s="30" t="s">
        <v>500</v>
      </c>
      <c r="F355" s="44" t="s">
        <v>120</v>
      </c>
      <c r="G355" s="5">
        <v>19</v>
      </c>
      <c r="H355" s="5">
        <v>386</v>
      </c>
      <c r="I355" s="5">
        <v>386</v>
      </c>
      <c r="J355" s="7">
        <v>2.5</v>
      </c>
      <c r="K355" s="7">
        <f t="shared" si="11"/>
        <v>965</v>
      </c>
      <c r="L355" s="5"/>
    </row>
    <row r="356" spans="1:13">
      <c r="A356" s="4">
        <f t="shared" si="12"/>
        <v>353</v>
      </c>
      <c r="B356" s="5" t="s">
        <v>31</v>
      </c>
      <c r="C356" s="6" t="s">
        <v>894</v>
      </c>
      <c r="D356" s="25" t="s">
        <v>529</v>
      </c>
      <c r="E356" s="30" t="s">
        <v>391</v>
      </c>
      <c r="F356" s="44" t="s">
        <v>119</v>
      </c>
      <c r="G356" s="5">
        <v>9</v>
      </c>
      <c r="H356" s="5">
        <v>92</v>
      </c>
      <c r="I356" s="5">
        <v>200</v>
      </c>
      <c r="J356" s="7">
        <v>2.5</v>
      </c>
      <c r="K356" s="7">
        <f t="shared" si="11"/>
        <v>500</v>
      </c>
      <c r="L356" s="5"/>
    </row>
    <row r="357" spans="1:13" s="34" customFormat="1">
      <c r="A357" s="50" t="s">
        <v>923</v>
      </c>
      <c r="B357" s="50"/>
      <c r="C357" s="50"/>
      <c r="D357" s="50"/>
      <c r="E357" s="50"/>
      <c r="F357" s="50"/>
      <c r="G357" s="50"/>
      <c r="H357" s="50"/>
      <c r="I357" s="50"/>
      <c r="J357" s="51"/>
      <c r="K357" s="33">
        <f>ROUND(SUM(K4:K356),0)</f>
        <v>794075</v>
      </c>
      <c r="M357" s="34" t="s">
        <v>924</v>
      </c>
    </row>
    <row r="358" spans="1:13" s="32" customFormat="1" ht="35.25" customHeight="1">
      <c r="A358" s="52" t="s">
        <v>919</v>
      </c>
      <c r="B358" s="52"/>
      <c r="C358" s="52"/>
      <c r="D358" s="52"/>
      <c r="E358" s="52"/>
      <c r="F358" s="52"/>
      <c r="G358" s="52"/>
      <c r="H358" s="52"/>
      <c r="I358" s="52"/>
      <c r="J358" s="52"/>
      <c r="K358" s="52"/>
    </row>
    <row r="359" spans="1:13" s="32" customFormat="1" ht="37.5" customHeight="1">
      <c r="A359" s="53" t="s">
        <v>360</v>
      </c>
      <c r="B359" s="53"/>
      <c r="C359" s="53"/>
      <c r="D359" s="53"/>
      <c r="E359" s="53"/>
      <c r="F359" s="53"/>
      <c r="G359" s="53"/>
      <c r="H359" s="53"/>
      <c r="I359" s="53"/>
      <c r="J359" s="53"/>
      <c r="K359" s="53"/>
    </row>
    <row r="360" spans="1:13" s="22" customFormat="1">
      <c r="A360" s="8"/>
      <c r="B360" s="8"/>
      <c r="C360" s="8"/>
      <c r="D360" s="8"/>
      <c r="E360" s="8"/>
      <c r="F360" s="23"/>
      <c r="G360" s="28">
        <f>SUM(G4:G356)</f>
        <v>19413</v>
      </c>
      <c r="H360" s="28">
        <f>SUM(H4:H356)</f>
        <v>312467</v>
      </c>
      <c r="I360" s="28">
        <f>SUM(I4:I356)</f>
        <v>317630</v>
      </c>
      <c r="J360" s="23"/>
      <c r="K360" s="23"/>
      <c r="L360" s="8"/>
    </row>
    <row r="361" spans="1:13" s="22" customFormat="1" ht="30" customHeight="1">
      <c r="A361" s="8"/>
      <c r="B361" s="8"/>
      <c r="C361" s="8"/>
      <c r="D361" s="8"/>
      <c r="E361" s="8"/>
      <c r="F361" s="23"/>
      <c r="G361" s="8"/>
      <c r="H361" s="8"/>
      <c r="I361" s="23"/>
      <c r="J361" s="23"/>
      <c r="K361" s="23"/>
      <c r="L361" s="8"/>
    </row>
    <row r="362" spans="1:13" s="22" customFormat="1" ht="30" customHeight="1">
      <c r="A362" s="8"/>
      <c r="B362" s="8"/>
      <c r="C362" s="8"/>
      <c r="D362" s="8"/>
      <c r="E362" s="8"/>
      <c r="F362" s="23"/>
      <c r="G362" s="8"/>
      <c r="H362" s="8"/>
      <c r="I362" s="23"/>
      <c r="J362" s="23"/>
      <c r="K362" s="23"/>
      <c r="L362" s="8"/>
    </row>
  </sheetData>
  <mergeCells count="7">
    <mergeCell ref="A357:J357"/>
    <mergeCell ref="A358:K358"/>
    <mergeCell ref="A359:K359"/>
    <mergeCell ref="A2:H2"/>
    <mergeCell ref="I1:K1"/>
    <mergeCell ref="I2:K2"/>
    <mergeCell ref="A1:H1"/>
  </mergeCells>
  <conditionalFormatting sqref="C98">
    <cfRule type="duplicateValues" dxfId="4" priority="12"/>
  </conditionalFormatting>
  <conditionalFormatting sqref="C109:C111">
    <cfRule type="duplicateValues" dxfId="3" priority="13"/>
  </conditionalFormatting>
  <conditionalFormatting sqref="C4:C356">
    <cfRule type="duplicateValues" dxfId="2" priority="15"/>
  </conditionalFormatting>
  <pageMargins left="0.19685039370078741" right="0.11811023622047245" top="0.43307086614173229" bottom="0.62992125984251968" header="0.31496062992125984" footer="0.31496062992125984"/>
  <pageSetup paperSize="9" scale="85" orientation="portrait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"/>
  <sheetViews>
    <sheetView workbookViewId="0">
      <selection activeCell="F10" sqref="F10:G10"/>
    </sheetView>
  </sheetViews>
  <sheetFormatPr defaultRowHeight="15"/>
  <sheetData>
    <row r="2" spans="1:14" ht="45">
      <c r="A2" s="1" t="s">
        <v>541</v>
      </c>
      <c r="B2" s="1" t="s">
        <v>1</v>
      </c>
      <c r="C2" s="1" t="s">
        <v>540</v>
      </c>
      <c r="D2" s="1" t="s">
        <v>524</v>
      </c>
      <c r="E2" s="1" t="s">
        <v>525</v>
      </c>
      <c r="F2" s="3" t="s">
        <v>526</v>
      </c>
      <c r="G2" s="1" t="s">
        <v>527</v>
      </c>
      <c r="H2" s="1" t="s">
        <v>528</v>
      </c>
      <c r="I2" s="3" t="s">
        <v>530</v>
      </c>
      <c r="J2" s="3" t="s">
        <v>531</v>
      </c>
      <c r="K2" s="3" t="s">
        <v>2</v>
      </c>
      <c r="L2" s="2" t="s">
        <v>532</v>
      </c>
      <c r="M2" s="2" t="s">
        <v>533</v>
      </c>
    </row>
    <row r="3" spans="1:14" ht="30">
      <c r="A3" s="10">
        <v>18</v>
      </c>
      <c r="B3" s="11" t="s">
        <v>223</v>
      </c>
      <c r="C3" s="12">
        <v>18</v>
      </c>
      <c r="D3" s="11" t="s">
        <v>529</v>
      </c>
      <c r="E3" s="11" t="s">
        <v>374</v>
      </c>
      <c r="F3" s="13" t="s">
        <v>329</v>
      </c>
      <c r="G3" s="11">
        <v>31</v>
      </c>
      <c r="H3" s="11">
        <v>1085</v>
      </c>
      <c r="I3" s="11">
        <v>1085</v>
      </c>
      <c r="J3" s="14">
        <v>2.5</v>
      </c>
      <c r="K3" s="14">
        <f>I3*J3</f>
        <v>2712.5</v>
      </c>
      <c r="L3" s="11"/>
      <c r="M3" s="15" t="str">
        <f>VLOOKUP(F3,[1]Consignment!$I$3:$O$364,7,FALSE)</f>
        <v xml:space="preserve">amiya babu </v>
      </c>
      <c r="N3" s="41" t="s">
        <v>921</v>
      </c>
    </row>
    <row r="6" spans="1:14">
      <c r="A6" s="35" t="s">
        <v>46</v>
      </c>
      <c r="B6" s="36" t="s">
        <v>897</v>
      </c>
      <c r="C6" s="37" t="s">
        <v>388</v>
      </c>
      <c r="D6" s="37" t="s">
        <v>534</v>
      </c>
      <c r="E6" s="38"/>
      <c r="F6" s="35">
        <v>1</v>
      </c>
      <c r="G6" s="35">
        <v>20</v>
      </c>
      <c r="H6" s="35">
        <v>200</v>
      </c>
      <c r="I6" s="39">
        <v>2.5</v>
      </c>
      <c r="J6" s="39">
        <f>H6*I6</f>
        <v>500</v>
      </c>
      <c r="K6" s="40" t="s">
        <v>544</v>
      </c>
      <c r="L6" s="41" t="s">
        <v>922</v>
      </c>
    </row>
  </sheetData>
  <conditionalFormatting sqref="C3">
    <cfRule type="duplicateValues" dxfId="1" priority="2"/>
  </conditionalFormatting>
  <conditionalFormatting sqref="B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Bishnu</cp:lastModifiedBy>
  <cp:lastPrinted>2023-05-06T07:19:44Z</cp:lastPrinted>
  <dcterms:created xsi:type="dcterms:W3CDTF">2023-05-04T07:40:05Z</dcterms:created>
  <dcterms:modified xsi:type="dcterms:W3CDTF">2023-05-09T11:03:24Z</dcterms:modified>
</cp:coreProperties>
</file>