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3" i="1"/>
  <c r="G27"/>
  <c r="H5"/>
  <c r="J5" s="1"/>
  <c r="H6"/>
  <c r="H7"/>
  <c r="H8"/>
  <c r="H9"/>
  <c r="J9" s="1"/>
  <c r="H10"/>
  <c r="H11"/>
  <c r="H12"/>
  <c r="H13"/>
  <c r="J13" s="1"/>
  <c r="H14"/>
  <c r="H15"/>
  <c r="H16"/>
  <c r="J16" s="1"/>
  <c r="H17"/>
  <c r="J17" s="1"/>
  <c r="H18"/>
  <c r="J18" s="1"/>
  <c r="H19"/>
  <c r="H20"/>
  <c r="H21"/>
  <c r="J21" s="1"/>
  <c r="H22"/>
  <c r="J22" s="1"/>
  <c r="J6"/>
  <c r="J7"/>
  <c r="J8"/>
  <c r="J10"/>
  <c r="J11"/>
  <c r="J12"/>
  <c r="J14"/>
  <c r="J15"/>
  <c r="J19"/>
  <c r="J20"/>
  <c r="H4"/>
  <c r="J4" s="1"/>
</calcChain>
</file>

<file path=xl/sharedStrings.xml><?xml version="1.0" encoding="utf-8"?>
<sst xmlns="http://schemas.openxmlformats.org/spreadsheetml/2006/main" count="112" uniqueCount="70">
  <si>
    <t>01/4/2026</t>
  </si>
  <si>
    <t>15003</t>
  </si>
  <si>
    <t>1730</t>
  </si>
  <si>
    <t>1753</t>
  </si>
  <si>
    <t>15075</t>
  </si>
  <si>
    <t>02/4/2026</t>
  </si>
  <si>
    <t>17</t>
  </si>
  <si>
    <t>06/4/2026</t>
  </si>
  <si>
    <t>IG-05</t>
  </si>
  <si>
    <t>230</t>
  </si>
  <si>
    <t>07/4/2026</t>
  </si>
  <si>
    <t>248</t>
  </si>
  <si>
    <t>14/4/2026</t>
  </si>
  <si>
    <t>182</t>
  </si>
  <si>
    <t>17/4/2026</t>
  </si>
  <si>
    <t>161</t>
  </si>
  <si>
    <t>158</t>
  </si>
  <si>
    <t>154</t>
  </si>
  <si>
    <t>18/4/2026</t>
  </si>
  <si>
    <t>178</t>
  </si>
  <si>
    <t>25/4/2026</t>
  </si>
  <si>
    <t>294</t>
  </si>
  <si>
    <t>27/4/2026</t>
  </si>
  <si>
    <t>82/35</t>
  </si>
  <si>
    <t>314</t>
  </si>
  <si>
    <t>29/4/2026</t>
  </si>
  <si>
    <t>320</t>
  </si>
  <si>
    <t>0383</t>
  </si>
  <si>
    <t>0881</t>
  </si>
  <si>
    <t>BARIPADA</t>
  </si>
  <si>
    <t>BALASORE</t>
  </si>
  <si>
    <t>SORO</t>
  </si>
  <si>
    <t>BHADRAK</t>
  </si>
  <si>
    <t>BBSR</t>
  </si>
  <si>
    <t>BH/00001</t>
  </si>
  <si>
    <t>BH/00002</t>
  </si>
  <si>
    <t>BH/00007</t>
  </si>
  <si>
    <t>BH/00008</t>
  </si>
  <si>
    <t>BH/00028</t>
  </si>
  <si>
    <t>BH/00066</t>
  </si>
  <si>
    <t>BH/00067</t>
  </si>
  <si>
    <t>BH/00086</t>
  </si>
  <si>
    <t>BH/00161</t>
  </si>
  <si>
    <t>BH/00213</t>
  </si>
  <si>
    <t>BH/00214</t>
  </si>
  <si>
    <t>BH/00215</t>
  </si>
  <si>
    <t>BH/00226</t>
  </si>
  <si>
    <t>BH/00299</t>
  </si>
  <si>
    <t>BH/00328</t>
  </si>
  <si>
    <t>BH/00333</t>
  </si>
  <si>
    <t>BH/00352</t>
  </si>
  <si>
    <t>BH/00381</t>
  </si>
  <si>
    <t>BH/00382</t>
  </si>
  <si>
    <t>SL</t>
  </si>
  <si>
    <t>DATE</t>
  </si>
  <si>
    <t>LR NO</t>
  </si>
  <si>
    <t>INV NO</t>
  </si>
  <si>
    <t>FROM</t>
  </si>
  <si>
    <t>TO</t>
  </si>
  <si>
    <t>CASE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</si>
  <si>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</si>
  <si>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</si>
  <si>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</si>
  <si>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</si>
  <si>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</si>
  <si>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</si>
  <si>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Declaration � Kindly verify and confirm before 20/04/2026</t>
  </si>
  <si>
    <t>Thanking you for your business.
PRAGATI LOGISTICS</t>
  </si>
  <si>
    <t>(RUPEES SIX THOUSAND NINE HUNDRED FIFTY ONLY)</t>
  </si>
  <si>
    <t>Bill Date: 30/04/2026
Bill NO : 2588
TotalAmount : 6950.00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</si>
</sst>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66674</xdr:rowOff>
    </xdr:from>
    <xdr:to>
      <xdr:col>6</xdr:col>
      <xdr:colOff>200024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4"/>
          <a:ext cx="32099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esktop\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15" t="s">
        <v>63</v>
      </c>
      <c r="I1" s="15"/>
      <c r="J1" s="15"/>
    </row>
    <row r="2" spans="1:10" s="1" customFormat="1" ht="90" customHeight="1">
      <c r="A2" s="17" t="s">
        <v>64</v>
      </c>
      <c r="B2" s="18"/>
      <c r="C2" s="18"/>
      <c r="D2" s="18"/>
      <c r="E2" s="18"/>
      <c r="F2" s="18"/>
      <c r="G2" s="19"/>
      <c r="H2" s="15" t="s">
        <v>69</v>
      </c>
      <c r="I2" s="15"/>
      <c r="J2" s="15"/>
    </row>
    <row r="3" spans="1:10" s="5" customFormat="1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6" t="s">
        <v>60</v>
      </c>
      <c r="I3" s="6" t="s">
        <v>61</v>
      </c>
      <c r="J3" s="6" t="s">
        <v>62</v>
      </c>
    </row>
    <row r="4" spans="1:10">
      <c r="A4" s="2">
        <v>1</v>
      </c>
      <c r="B4" s="2" t="s">
        <v>0</v>
      </c>
      <c r="C4" s="2" t="s">
        <v>34</v>
      </c>
      <c r="D4" s="2" t="s">
        <v>1</v>
      </c>
      <c r="E4" s="3" t="s">
        <v>33</v>
      </c>
      <c r="F4" s="2" t="s">
        <v>29</v>
      </c>
      <c r="G4" s="2">
        <v>16</v>
      </c>
      <c r="H4" s="7">
        <f>VLOOKUP(F4,'[1]CAPITAL ENT.'!$C$4:$D$212,2,FALSE)</f>
        <v>30</v>
      </c>
      <c r="I4" s="7">
        <v>20</v>
      </c>
      <c r="J4" s="7">
        <f>G4*H4+I4</f>
        <v>500</v>
      </c>
    </row>
    <row r="5" spans="1:10">
      <c r="A5" s="2">
        <v>2</v>
      </c>
      <c r="B5" s="2" t="s">
        <v>0</v>
      </c>
      <c r="C5" s="2" t="s">
        <v>35</v>
      </c>
      <c r="D5" s="2" t="s">
        <v>2</v>
      </c>
      <c r="E5" s="3" t="s">
        <v>33</v>
      </c>
      <c r="F5" s="2" t="s">
        <v>30</v>
      </c>
      <c r="G5" s="2">
        <v>11</v>
      </c>
      <c r="H5" s="7">
        <f>VLOOKUP(F5,'[1]CAPITAL ENT.'!$C$4:$D$212,2,FALSE)</f>
        <v>30</v>
      </c>
      <c r="I5" s="7">
        <v>20</v>
      </c>
      <c r="J5" s="7">
        <f t="shared" ref="J5:J22" si="0">G5*H5+I5</f>
        <v>350</v>
      </c>
    </row>
    <row r="6" spans="1:10">
      <c r="A6" s="2">
        <v>3</v>
      </c>
      <c r="B6" s="2" t="s">
        <v>0</v>
      </c>
      <c r="C6" s="2" t="s">
        <v>36</v>
      </c>
      <c r="D6" s="2" t="s">
        <v>3</v>
      </c>
      <c r="E6" s="3" t="s">
        <v>33</v>
      </c>
      <c r="F6" s="2" t="s">
        <v>31</v>
      </c>
      <c r="G6" s="2">
        <v>22</v>
      </c>
      <c r="H6" s="7">
        <f>VLOOKUP(F6,'[1]CAPITAL ENT.'!$C$4:$D$212,2,FALSE)</f>
        <v>30</v>
      </c>
      <c r="I6" s="7">
        <v>20</v>
      </c>
      <c r="J6" s="7">
        <f t="shared" si="0"/>
        <v>680</v>
      </c>
    </row>
    <row r="7" spans="1:10">
      <c r="A7" s="2">
        <v>4</v>
      </c>
      <c r="B7" s="2" t="s">
        <v>0</v>
      </c>
      <c r="C7" s="2" t="s">
        <v>37</v>
      </c>
      <c r="D7" s="2" t="s">
        <v>4</v>
      </c>
      <c r="E7" s="3" t="s">
        <v>33</v>
      </c>
      <c r="F7" s="2" t="s">
        <v>29</v>
      </c>
      <c r="G7" s="2">
        <v>1</v>
      </c>
      <c r="H7" s="7">
        <f>VLOOKUP(F7,'[1]CAPITAL ENT.'!$C$4:$D$212,2,FALSE)</f>
        <v>30</v>
      </c>
      <c r="I7" s="7">
        <v>20</v>
      </c>
      <c r="J7" s="7">
        <f t="shared" si="0"/>
        <v>50</v>
      </c>
    </row>
    <row r="8" spans="1:10">
      <c r="A8" s="2">
        <v>5</v>
      </c>
      <c r="B8" s="2" t="s">
        <v>5</v>
      </c>
      <c r="C8" s="2" t="s">
        <v>38</v>
      </c>
      <c r="D8" s="2" t="s">
        <v>6</v>
      </c>
      <c r="E8" s="3" t="s">
        <v>33</v>
      </c>
      <c r="F8" s="2" t="s">
        <v>31</v>
      </c>
      <c r="G8" s="2">
        <v>3</v>
      </c>
      <c r="H8" s="7">
        <f>VLOOKUP(F8,'[1]CAPITAL ENT.'!$C$4:$D$212,2,FALSE)</f>
        <v>30</v>
      </c>
      <c r="I8" s="7">
        <v>20</v>
      </c>
      <c r="J8" s="7">
        <f t="shared" si="0"/>
        <v>110</v>
      </c>
    </row>
    <row r="9" spans="1:10">
      <c r="A9" s="2">
        <v>6</v>
      </c>
      <c r="B9" s="2" t="s">
        <v>7</v>
      </c>
      <c r="C9" s="2" t="s">
        <v>39</v>
      </c>
      <c r="D9" s="2" t="s">
        <v>8</v>
      </c>
      <c r="E9" s="3" t="s">
        <v>33</v>
      </c>
      <c r="F9" s="2" t="s">
        <v>29</v>
      </c>
      <c r="G9" s="2">
        <v>1</v>
      </c>
      <c r="H9" s="7">
        <f>VLOOKUP(F9,'[1]CAPITAL ENT.'!$C$4:$D$212,2,FALSE)</f>
        <v>30</v>
      </c>
      <c r="I9" s="7">
        <v>20</v>
      </c>
      <c r="J9" s="7">
        <f t="shared" si="0"/>
        <v>50</v>
      </c>
    </row>
    <row r="10" spans="1:10">
      <c r="A10" s="2">
        <v>7</v>
      </c>
      <c r="B10" s="2" t="s">
        <v>7</v>
      </c>
      <c r="C10" s="2" t="s">
        <v>40</v>
      </c>
      <c r="D10" s="2" t="s">
        <v>9</v>
      </c>
      <c r="E10" s="3" t="s">
        <v>33</v>
      </c>
      <c r="F10" s="2" t="s">
        <v>29</v>
      </c>
      <c r="G10" s="2">
        <v>11</v>
      </c>
      <c r="H10" s="7">
        <f>VLOOKUP(F10,'[1]CAPITAL ENT.'!$C$4:$D$212,2,FALSE)</f>
        <v>30</v>
      </c>
      <c r="I10" s="7">
        <v>20</v>
      </c>
      <c r="J10" s="7">
        <f t="shared" si="0"/>
        <v>350</v>
      </c>
    </row>
    <row r="11" spans="1:10">
      <c r="A11" s="2">
        <v>8</v>
      </c>
      <c r="B11" s="2" t="s">
        <v>10</v>
      </c>
      <c r="C11" s="2" t="s">
        <v>41</v>
      </c>
      <c r="D11" s="2" t="s">
        <v>11</v>
      </c>
      <c r="E11" s="3" t="s">
        <v>33</v>
      </c>
      <c r="F11" s="2" t="s">
        <v>29</v>
      </c>
      <c r="G11" s="2">
        <v>2</v>
      </c>
      <c r="H11" s="7">
        <f>VLOOKUP(F11,'[1]CAPITAL ENT.'!$C$4:$D$212,2,FALSE)</f>
        <v>30</v>
      </c>
      <c r="I11" s="7">
        <v>20</v>
      </c>
      <c r="J11" s="7">
        <f t="shared" si="0"/>
        <v>80</v>
      </c>
    </row>
    <row r="12" spans="1:10">
      <c r="A12" s="2">
        <v>9</v>
      </c>
      <c r="B12" s="2" t="s">
        <v>12</v>
      </c>
      <c r="C12" s="2" t="s">
        <v>42</v>
      </c>
      <c r="D12" s="2" t="s">
        <v>13</v>
      </c>
      <c r="E12" s="3" t="s">
        <v>33</v>
      </c>
      <c r="F12" s="2" t="s">
        <v>29</v>
      </c>
      <c r="G12" s="2">
        <v>1</v>
      </c>
      <c r="H12" s="7">
        <f>VLOOKUP(F12,'[1]CAPITAL ENT.'!$C$4:$D$212,2,FALSE)</f>
        <v>30</v>
      </c>
      <c r="I12" s="7">
        <v>20</v>
      </c>
      <c r="J12" s="7">
        <f t="shared" si="0"/>
        <v>50</v>
      </c>
    </row>
    <row r="13" spans="1:10">
      <c r="A13" s="2">
        <v>10</v>
      </c>
      <c r="B13" s="2" t="s">
        <v>14</v>
      </c>
      <c r="C13" s="2" t="s">
        <v>43</v>
      </c>
      <c r="D13" s="2" t="s">
        <v>15</v>
      </c>
      <c r="E13" s="3" t="s">
        <v>33</v>
      </c>
      <c r="F13" s="2" t="s">
        <v>32</v>
      </c>
      <c r="G13" s="2">
        <v>5</v>
      </c>
      <c r="H13" s="7">
        <f>VLOOKUP(F13,'[1]CAPITAL ENT.'!$C$4:$D$212,2,FALSE)</f>
        <v>30</v>
      </c>
      <c r="I13" s="7">
        <v>20</v>
      </c>
      <c r="J13" s="7">
        <f t="shared" si="0"/>
        <v>170</v>
      </c>
    </row>
    <row r="14" spans="1:10">
      <c r="A14" s="2">
        <v>11</v>
      </c>
      <c r="B14" s="2" t="s">
        <v>14</v>
      </c>
      <c r="C14" s="2" t="s">
        <v>44</v>
      </c>
      <c r="D14" s="2" t="s">
        <v>16</v>
      </c>
      <c r="E14" s="3" t="s">
        <v>33</v>
      </c>
      <c r="F14" s="2" t="s">
        <v>30</v>
      </c>
      <c r="G14" s="2">
        <v>7</v>
      </c>
      <c r="H14" s="7">
        <f>VLOOKUP(F14,'[1]CAPITAL ENT.'!$C$4:$D$212,2,FALSE)</f>
        <v>30</v>
      </c>
      <c r="I14" s="7">
        <v>20</v>
      </c>
      <c r="J14" s="7">
        <f t="shared" si="0"/>
        <v>230</v>
      </c>
    </row>
    <row r="15" spans="1:10">
      <c r="A15" s="2">
        <v>12</v>
      </c>
      <c r="B15" s="2" t="s">
        <v>14</v>
      </c>
      <c r="C15" s="2" t="s">
        <v>45</v>
      </c>
      <c r="D15" s="2" t="s">
        <v>17</v>
      </c>
      <c r="E15" s="3" t="s">
        <v>33</v>
      </c>
      <c r="F15" s="2" t="s">
        <v>32</v>
      </c>
      <c r="G15" s="2">
        <v>18</v>
      </c>
      <c r="H15" s="7">
        <f>VLOOKUP(F15,'[1]CAPITAL ENT.'!$C$4:$D$212,2,FALSE)</f>
        <v>30</v>
      </c>
      <c r="I15" s="7">
        <v>20</v>
      </c>
      <c r="J15" s="7">
        <f t="shared" si="0"/>
        <v>560</v>
      </c>
    </row>
    <row r="16" spans="1:10">
      <c r="A16" s="2">
        <v>13</v>
      </c>
      <c r="B16" s="2" t="s">
        <v>18</v>
      </c>
      <c r="C16" s="2" t="s">
        <v>46</v>
      </c>
      <c r="D16" s="2" t="s">
        <v>19</v>
      </c>
      <c r="E16" s="3" t="s">
        <v>33</v>
      </c>
      <c r="F16" s="2" t="s">
        <v>32</v>
      </c>
      <c r="G16" s="2">
        <v>11</v>
      </c>
      <c r="H16" s="7">
        <f>VLOOKUP(F16,'[1]CAPITAL ENT.'!$C$4:$D$212,2,FALSE)</f>
        <v>30</v>
      </c>
      <c r="I16" s="7">
        <v>20</v>
      </c>
      <c r="J16" s="7">
        <f t="shared" si="0"/>
        <v>350</v>
      </c>
    </row>
    <row r="17" spans="1:10">
      <c r="A17" s="2">
        <v>14</v>
      </c>
      <c r="B17" s="2" t="s">
        <v>20</v>
      </c>
      <c r="C17" s="2" t="s">
        <v>47</v>
      </c>
      <c r="D17" s="2" t="s">
        <v>21</v>
      </c>
      <c r="E17" s="3" t="s">
        <v>33</v>
      </c>
      <c r="F17" s="2" t="s">
        <v>31</v>
      </c>
      <c r="G17" s="2">
        <v>27</v>
      </c>
      <c r="H17" s="7">
        <f>VLOOKUP(F17,'[1]CAPITAL ENT.'!$C$4:$D$212,2,FALSE)</f>
        <v>30</v>
      </c>
      <c r="I17" s="7">
        <v>20</v>
      </c>
      <c r="J17" s="7">
        <f t="shared" si="0"/>
        <v>830</v>
      </c>
    </row>
    <row r="18" spans="1:10">
      <c r="A18" s="2">
        <v>15</v>
      </c>
      <c r="B18" s="2" t="s">
        <v>22</v>
      </c>
      <c r="C18" s="2" t="s">
        <v>48</v>
      </c>
      <c r="D18" s="2" t="s">
        <v>23</v>
      </c>
      <c r="E18" s="3" t="s">
        <v>33</v>
      </c>
      <c r="F18" s="2" t="s">
        <v>31</v>
      </c>
      <c r="G18" s="2">
        <v>2</v>
      </c>
      <c r="H18" s="7">
        <f>VLOOKUP(F18,'[1]CAPITAL ENT.'!$C$4:$D$212,2,FALSE)</f>
        <v>30</v>
      </c>
      <c r="I18" s="7">
        <v>20</v>
      </c>
      <c r="J18" s="7">
        <f t="shared" si="0"/>
        <v>80</v>
      </c>
    </row>
    <row r="19" spans="1:10">
      <c r="A19" s="2">
        <v>16</v>
      </c>
      <c r="B19" s="2" t="s">
        <v>22</v>
      </c>
      <c r="C19" s="2" t="s">
        <v>49</v>
      </c>
      <c r="D19" s="2" t="s">
        <v>24</v>
      </c>
      <c r="E19" s="3" t="s">
        <v>33</v>
      </c>
      <c r="F19" s="2" t="s">
        <v>31</v>
      </c>
      <c r="G19" s="2">
        <v>41</v>
      </c>
      <c r="H19" s="7">
        <f>VLOOKUP(F19,'[1]CAPITAL ENT.'!$C$4:$D$212,2,FALSE)</f>
        <v>30</v>
      </c>
      <c r="I19" s="7">
        <v>20</v>
      </c>
      <c r="J19" s="7">
        <f t="shared" si="0"/>
        <v>1250</v>
      </c>
    </row>
    <row r="20" spans="1:10">
      <c r="A20" s="2">
        <v>17</v>
      </c>
      <c r="B20" s="2" t="s">
        <v>25</v>
      </c>
      <c r="C20" s="2" t="s">
        <v>50</v>
      </c>
      <c r="D20" s="2" t="s">
        <v>26</v>
      </c>
      <c r="E20" s="3" t="s">
        <v>33</v>
      </c>
      <c r="F20" s="2" t="s">
        <v>30</v>
      </c>
      <c r="G20" s="2">
        <v>11</v>
      </c>
      <c r="H20" s="7">
        <f>VLOOKUP(F20,'[1]CAPITAL ENT.'!$C$4:$D$212,2,FALSE)</f>
        <v>30</v>
      </c>
      <c r="I20" s="7">
        <v>20</v>
      </c>
      <c r="J20" s="7">
        <f t="shared" si="0"/>
        <v>350</v>
      </c>
    </row>
    <row r="21" spans="1:10">
      <c r="A21" s="2">
        <v>18</v>
      </c>
      <c r="B21" s="2" t="s">
        <v>25</v>
      </c>
      <c r="C21" s="2" t="s">
        <v>51</v>
      </c>
      <c r="D21" s="2" t="s">
        <v>27</v>
      </c>
      <c r="E21" s="3" t="s">
        <v>33</v>
      </c>
      <c r="F21" s="2" t="s">
        <v>31</v>
      </c>
      <c r="G21" s="2">
        <v>11</v>
      </c>
      <c r="H21" s="7">
        <f>VLOOKUP(F21,'[1]CAPITAL ENT.'!$C$4:$D$212,2,FALSE)</f>
        <v>30</v>
      </c>
      <c r="I21" s="7">
        <v>20</v>
      </c>
      <c r="J21" s="7">
        <f t="shared" si="0"/>
        <v>350</v>
      </c>
    </row>
    <row r="22" spans="1:10">
      <c r="A22" s="2">
        <v>19</v>
      </c>
      <c r="B22" s="2" t="s">
        <v>25</v>
      </c>
      <c r="C22" s="2" t="s">
        <v>52</v>
      </c>
      <c r="D22" s="2" t="s">
        <v>28</v>
      </c>
      <c r="E22" s="3" t="s">
        <v>33</v>
      </c>
      <c r="F22" s="2" t="s">
        <v>29</v>
      </c>
      <c r="G22" s="2">
        <v>18</v>
      </c>
      <c r="H22" s="7">
        <f>VLOOKUP(F22,'[1]CAPITAL ENT.'!$C$4:$D$212,2,FALSE)</f>
        <v>30</v>
      </c>
      <c r="I22" s="7">
        <v>20</v>
      </c>
      <c r="J22" s="7">
        <f t="shared" si="0"/>
        <v>560</v>
      </c>
    </row>
    <row r="23" spans="1:10" s="1" customFormat="1">
      <c r="A23" s="12" t="s">
        <v>68</v>
      </c>
      <c r="B23" s="13"/>
      <c r="C23" s="13"/>
      <c r="D23" s="13"/>
      <c r="E23" s="13"/>
      <c r="F23" s="13"/>
      <c r="G23" s="13"/>
      <c r="H23" s="13"/>
      <c r="I23" s="14"/>
      <c r="J23" s="8">
        <f>SUM(J4:J22)</f>
        <v>6950</v>
      </c>
    </row>
    <row r="24" spans="1:10" s="10" customFormat="1">
      <c r="A24" s="15" t="s">
        <v>65</v>
      </c>
      <c r="B24" s="16"/>
      <c r="C24" s="16"/>
      <c r="D24" s="16"/>
      <c r="E24" s="16"/>
      <c r="F24" s="16"/>
      <c r="G24" s="16"/>
      <c r="H24" s="16"/>
      <c r="I24" s="16"/>
      <c r="J24" s="9"/>
    </row>
    <row r="25" spans="1:10" s="10" customFormat="1">
      <c r="A25" s="15" t="s">
        <v>66</v>
      </c>
      <c r="B25" s="16"/>
      <c r="C25" s="16"/>
      <c r="D25" s="16"/>
      <c r="E25" s="16"/>
      <c r="F25" s="16"/>
      <c r="G25" s="16"/>
      <c r="H25" s="16"/>
      <c r="I25" s="16"/>
      <c r="J25" s="9"/>
    </row>
    <row r="26" spans="1:10" s="10" customFormat="1" ht="30" customHeight="1">
      <c r="A26" s="16" t="s">
        <v>67</v>
      </c>
      <c r="B26" s="16"/>
      <c r="C26" s="16"/>
      <c r="D26" s="16"/>
      <c r="E26" s="16"/>
      <c r="F26" s="16"/>
      <c r="G26" s="16"/>
      <c r="H26" s="16"/>
      <c r="I26" s="16"/>
      <c r="J26" s="9"/>
    </row>
    <row r="27" spans="1:10">
      <c r="G27" s="11">
        <f>SUM(G4:G22)</f>
        <v>219</v>
      </c>
    </row>
  </sheetData>
  <sortState ref="B2:G20">
    <sortCondition ref="B2"/>
  </sortState>
  <mergeCells count="8">
    <mergeCell ref="A23:I23"/>
    <mergeCell ref="A24:I24"/>
    <mergeCell ref="A25:I25"/>
    <mergeCell ref="A26:I26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23:C2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2026-05-09T04:57:11Z</dcterms:created>
  <dcterms:modified xsi:type="dcterms:W3CDTF">2026-05-09T04:57:14Z</dcterms:modified>
</cp:coreProperties>
</file>